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CKUP_HDD\share\2総務共有ホルダー\"/>
    </mc:Choice>
  </mc:AlternateContent>
  <xr:revisionPtr revIDLastSave="0" documentId="13_ncr:1_{CBF3A3ED-3A06-435F-B8D3-5D571CCC96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総括表" sheetId="6" r:id="rId1"/>
    <sheet name="記入例" sheetId="8" r:id="rId2"/>
    <sheet name="取引先控" sheetId="4" r:id="rId3"/>
    <sheet name=" 現場用 " sheetId="2" r:id="rId4"/>
    <sheet name=" 提出用  " sheetId="3" r:id="rId5"/>
  </sheets>
  <definedNames>
    <definedName name="_xlnm.Print_Area" localSheetId="1">記入例!$A$1:$AH$40</definedName>
    <definedName name="_xlnm.Print_Area" localSheetId="2">取引先控!$A$1:$AH$40</definedName>
    <definedName name="_xlnm.Print_Area" localSheetId="0">総括表!$A$1:$AH$36</definedName>
  </definedNames>
  <calcPr calcId="191029"/>
</workbook>
</file>

<file path=xl/calcChain.xml><?xml version="1.0" encoding="utf-8"?>
<calcChain xmlns="http://schemas.openxmlformats.org/spreadsheetml/2006/main">
  <c r="Y32" i="8" l="1"/>
  <c r="Y31" i="8"/>
  <c r="Y30" i="8"/>
  <c r="Y29" i="8"/>
  <c r="Y28" i="8"/>
  <c r="Y27" i="8"/>
  <c r="Y26" i="8"/>
  <c r="Y25" i="8"/>
  <c r="Y24" i="8"/>
  <c r="Y23" i="8"/>
  <c r="Y33" i="8" s="1"/>
  <c r="F11" i="6"/>
  <c r="F10" i="6"/>
  <c r="Y28" i="6"/>
  <c r="F12" i="6" s="1"/>
  <c r="N23" i="6"/>
  <c r="J23" i="6"/>
  <c r="C23" i="6"/>
  <c r="N22" i="6"/>
  <c r="J22" i="6"/>
  <c r="C22" i="6"/>
  <c r="P27" i="6"/>
  <c r="N27" i="6"/>
  <c r="J27" i="6"/>
  <c r="C27" i="6"/>
  <c r="N26" i="6"/>
  <c r="E26" i="6"/>
  <c r="C26" i="6"/>
  <c r="N25" i="6"/>
  <c r="E25" i="6"/>
  <c r="C25" i="6"/>
  <c r="N24" i="6"/>
  <c r="J24" i="6"/>
  <c r="C24" i="6"/>
  <c r="N21" i="6"/>
  <c r="J21" i="6"/>
  <c r="C21" i="6"/>
  <c r="N20" i="6"/>
  <c r="J20" i="6"/>
  <c r="C20" i="6"/>
  <c r="N19" i="6"/>
  <c r="J19" i="6"/>
  <c r="C19" i="6"/>
  <c r="N18" i="6"/>
  <c r="J18" i="6"/>
  <c r="C18" i="6"/>
  <c r="P17" i="6"/>
  <c r="N17" i="6"/>
  <c r="J17" i="6"/>
  <c r="A17" i="6"/>
  <c r="S23" i="3"/>
  <c r="P23" i="3"/>
  <c r="N23" i="3"/>
  <c r="J23" i="3"/>
  <c r="C23" i="3"/>
  <c r="B23" i="3"/>
  <c r="A23" i="3"/>
  <c r="S23" i="2"/>
  <c r="P23" i="2"/>
  <c r="N23" i="2"/>
  <c r="J23" i="2"/>
  <c r="C23" i="2"/>
  <c r="B23" i="2"/>
  <c r="A23" i="2"/>
  <c r="A24" i="2"/>
  <c r="B24" i="2"/>
  <c r="C24" i="2"/>
  <c r="J24" i="2"/>
  <c r="N24" i="2"/>
  <c r="P24" i="2"/>
  <c r="S24" i="2"/>
  <c r="A25" i="2"/>
  <c r="B25" i="2"/>
  <c r="C25" i="2"/>
  <c r="J25" i="2"/>
  <c r="N25" i="2"/>
  <c r="P25" i="2"/>
  <c r="S25" i="2"/>
  <c r="A26" i="2"/>
  <c r="B26" i="2"/>
  <c r="C26" i="2"/>
  <c r="J26" i="2"/>
  <c r="N26" i="2"/>
  <c r="P26" i="2"/>
  <c r="S26" i="2"/>
  <c r="A27" i="2"/>
  <c r="B27" i="2"/>
  <c r="C27" i="2"/>
  <c r="J27" i="2"/>
  <c r="N27" i="2"/>
  <c r="P27" i="2"/>
  <c r="S27" i="2"/>
  <c r="Y27" i="2" s="1"/>
  <c r="A28" i="2"/>
  <c r="B28" i="2"/>
  <c r="C28" i="2"/>
  <c r="J28" i="2"/>
  <c r="N28" i="2"/>
  <c r="P28" i="2"/>
  <c r="S28" i="2"/>
  <c r="A29" i="2"/>
  <c r="B29" i="2"/>
  <c r="C29" i="2"/>
  <c r="J29" i="2"/>
  <c r="N29" i="2"/>
  <c r="P29" i="2"/>
  <c r="S29" i="2"/>
  <c r="A30" i="2"/>
  <c r="B30" i="2"/>
  <c r="C30" i="2"/>
  <c r="J30" i="2"/>
  <c r="N30" i="2"/>
  <c r="P30" i="2"/>
  <c r="S30" i="2"/>
  <c r="A31" i="2"/>
  <c r="B31" i="2"/>
  <c r="C31" i="2"/>
  <c r="J31" i="2"/>
  <c r="N31" i="2"/>
  <c r="P31" i="2"/>
  <c r="S31" i="2"/>
  <c r="Y31" i="2" s="1"/>
  <c r="A32" i="2"/>
  <c r="B32" i="2"/>
  <c r="C32" i="2"/>
  <c r="J32" i="2"/>
  <c r="N32" i="2"/>
  <c r="P32" i="2"/>
  <c r="S32" i="2"/>
  <c r="Y32" i="2" s="1"/>
  <c r="Y24" i="4"/>
  <c r="Y25" i="4"/>
  <c r="Y26" i="4"/>
  <c r="Y27" i="4"/>
  <c r="Y28" i="4"/>
  <c r="Y29" i="4"/>
  <c r="Y30" i="4"/>
  <c r="Y31" i="4"/>
  <c r="Y32" i="4"/>
  <c r="Y23" i="4"/>
  <c r="F14" i="8" l="1"/>
  <c r="Y34" i="8"/>
  <c r="F15" i="8" s="1"/>
  <c r="Y29" i="2"/>
  <c r="Y25" i="2"/>
  <c r="Y30" i="2"/>
  <c r="Y28" i="2"/>
  <c r="Y26" i="2"/>
  <c r="Y24" i="2"/>
  <c r="Y35" i="8" l="1"/>
  <c r="F16" i="8" s="1"/>
  <c r="F18" i="8" s="1"/>
  <c r="Y29" i="6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S32" i="3"/>
  <c r="P32" i="3"/>
  <c r="N32" i="3"/>
  <c r="Y32" i="3" s="1"/>
  <c r="J32" i="3"/>
  <c r="C32" i="3"/>
  <c r="S31" i="3"/>
  <c r="P31" i="3"/>
  <c r="N31" i="3"/>
  <c r="Y31" i="3" s="1"/>
  <c r="J31" i="3"/>
  <c r="C31" i="3"/>
  <c r="S30" i="3"/>
  <c r="P30" i="3"/>
  <c r="N30" i="3"/>
  <c r="Y30" i="3" s="1"/>
  <c r="J30" i="3"/>
  <c r="C30" i="3"/>
  <c r="S29" i="3"/>
  <c r="P29" i="3"/>
  <c r="N29" i="3"/>
  <c r="Y29" i="3" s="1"/>
  <c r="J29" i="3"/>
  <c r="C29" i="3"/>
  <c r="S28" i="3"/>
  <c r="P28" i="3"/>
  <c r="N28" i="3"/>
  <c r="J28" i="3"/>
  <c r="C28" i="3"/>
  <c r="S27" i="3"/>
  <c r="P27" i="3"/>
  <c r="N27" i="3"/>
  <c r="Y27" i="3" s="1"/>
  <c r="J27" i="3"/>
  <c r="C27" i="3"/>
  <c r="S26" i="3"/>
  <c r="P26" i="3"/>
  <c r="N26" i="3"/>
  <c r="Y26" i="3" s="1"/>
  <c r="J26" i="3"/>
  <c r="C26" i="3"/>
  <c r="S25" i="3"/>
  <c r="P25" i="3"/>
  <c r="N25" i="3"/>
  <c r="J25" i="3"/>
  <c r="C25" i="3"/>
  <c r="S24" i="3"/>
  <c r="P24" i="3"/>
  <c r="N24" i="3"/>
  <c r="Y24" i="3" s="1"/>
  <c r="J24" i="3"/>
  <c r="C24" i="3"/>
  <c r="D9" i="3"/>
  <c r="D8" i="3"/>
  <c r="F13" i="3"/>
  <c r="F12" i="3"/>
  <c r="D10" i="3"/>
  <c r="J8" i="3"/>
  <c r="F13" i="2"/>
  <c r="F12" i="2"/>
  <c r="Y28" i="3" l="1"/>
  <c r="Y25" i="3"/>
  <c r="Y23" i="2"/>
  <c r="Y23" i="3"/>
  <c r="Y33" i="4"/>
  <c r="F14" i="4" s="1"/>
  <c r="Y30" i="6" l="1"/>
  <c r="F14" i="2"/>
  <c r="F14" i="3"/>
  <c r="Y33" i="3"/>
  <c r="Y33" i="2"/>
  <c r="Y34" i="4" l="1"/>
  <c r="Y35" i="4" s="1"/>
  <c r="F16" i="4" s="1"/>
  <c r="Y34" i="3"/>
  <c r="Y34" i="2"/>
  <c r="F15" i="4" l="1"/>
  <c r="Y35" i="2"/>
  <c r="F16" i="2" s="1"/>
  <c r="F18" i="2" s="1"/>
  <c r="Y35" i="3"/>
  <c r="F16" i="3" s="1"/>
  <c r="F18" i="3" s="1"/>
  <c r="F15" i="3" l="1"/>
  <c r="F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D09E65D2-4DDB-427F-A820-C17FAED1ED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現場担当者が入力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5129F0B-BB44-4A94-BF67-83A6F6CB02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現場担当者が入力
</t>
        </r>
      </text>
    </comment>
  </commentList>
</comments>
</file>

<file path=xl/sharedStrings.xml><?xml version="1.0" encoding="utf-8"?>
<sst xmlns="http://schemas.openxmlformats.org/spreadsheetml/2006/main" count="306" uniqueCount="81">
  <si>
    <t>下記の通り請求致します</t>
    <rPh sb="0" eb="2">
      <t>カキ</t>
    </rPh>
    <rPh sb="3" eb="4">
      <t>トオ</t>
    </rPh>
    <rPh sb="5" eb="8">
      <t>セイキュウイタ</t>
    </rPh>
    <phoneticPr fontId="1"/>
  </si>
  <si>
    <t>工事番号</t>
    <rPh sb="0" eb="2">
      <t>コウジ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</si>
  <si>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</si>
  <si>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前回迄請求済金額（税込）</t>
    <rPh sb="0" eb="2">
      <t>ゼンカイ</t>
    </rPh>
    <rPh sb="2" eb="3">
      <t>マデ</t>
    </rPh>
    <rPh sb="3" eb="5">
      <t>セイキュウ</t>
    </rPh>
    <rPh sb="5" eb="6">
      <t>スミ</t>
    </rPh>
    <rPh sb="6" eb="8">
      <t>キンガク</t>
    </rPh>
    <rPh sb="9" eb="11">
      <t>ゼイコミ</t>
    </rPh>
    <phoneticPr fontId="1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</si>
  <si>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ゼイヌキ</t>
    </rPh>
    <phoneticPr fontId="1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</si>
  <si>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ゼイコミ</t>
    </rPh>
    <phoneticPr fontId="1"/>
  </si>
  <si>
    <t>契約金残額（税込）</t>
    <rPh sb="0" eb="3">
      <t>ケイヤクキン</t>
    </rPh>
    <rPh sb="3" eb="5">
      <t>ザンガク</t>
    </rPh>
    <rPh sb="6" eb="8">
      <t>ゼイコミ</t>
    </rPh>
    <phoneticPr fontId="1"/>
  </si>
  <si>
    <t>請求内訳</t>
    <rPh sb="0" eb="2">
      <t>セイキュウ</t>
    </rPh>
    <rPh sb="2" eb="4">
      <t>ウチワケ</t>
    </rPh>
    <phoneticPr fontId="1"/>
  </si>
  <si>
    <t>1.下記の通り</t>
    <rPh sb="2" eb="4">
      <t>カキ</t>
    </rPh>
    <rPh sb="5" eb="6">
      <t>トオ</t>
    </rPh>
    <phoneticPr fontId="1"/>
  </si>
  <si>
    <t>2.別紙明細の通り</t>
    <rPh sb="2" eb="4">
      <t>ベッシ</t>
    </rPh>
    <rPh sb="4" eb="6">
      <t>メイサイ</t>
    </rPh>
    <rPh sb="7" eb="8">
      <t>トオ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</si>
  <si>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</si>
  <si>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</si>
  <si>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</si>
  <si>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</si>
  <si>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</si>
  <si>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税</t>
    <rPh sb="0" eb="1">
      <t>ゼイ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</si>
  <si>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</si>
  <si>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</si>
  <si>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　様</t>
    <rPh sb="0" eb="1">
      <t>シ</t>
    </rPh>
    <rPh sb="2" eb="3">
      <t>サマ</t>
    </rPh>
    <phoneticPr fontId="1"/>
  </si>
  <si>
    <t>契約金額　（税込）</t>
    <rPh sb="0" eb="2">
      <t>ケイヤク</t>
    </rPh>
    <rPh sb="2" eb="4">
      <t>キンガク</t>
    </rPh>
    <rPh sb="6" eb="8">
      <t>ゼイコミ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</si>
  <si>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</si>
  <si>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貴社担当者</t>
    <rPh sb="0" eb="2">
      <t>キシャ</t>
    </rPh>
    <rPh sb="2" eb="4">
      <t>タントウ</t>
    </rPh>
    <rPh sb="4" eb="5">
      <t>シャ</t>
    </rPh>
    <phoneticPr fontId="1"/>
  </si>
  <si>
    <t>日</t>
    <rPh sb="0" eb="1">
      <t>ヒ</t>
    </rPh>
    <phoneticPr fontId="1"/>
  </si>
  <si>
    <t>《請求書の提出について》</t>
    <rPh sb="1" eb="4">
      <t>セイキュウショ</t>
    </rPh>
    <rPh sb="5" eb="7">
      <t>テイシュツ</t>
    </rPh>
    <phoneticPr fontId="1"/>
  </si>
  <si>
    <t>費</t>
    <rPh sb="0" eb="1">
      <t>ヒ</t>
    </rPh>
    <phoneticPr fontId="1"/>
  </si>
  <si>
    <t>＊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</si>
  <si>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</si>
  <si>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店</t>
    <rPh sb="0" eb="1">
      <t>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</si>
  <si>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</si>
  <si>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</si>
  <si>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普 通</t>
    <rPh sb="0" eb="1">
      <t>フ</t>
    </rPh>
    <rPh sb="2" eb="3">
      <t>ツウ</t>
    </rPh>
    <phoneticPr fontId="1"/>
  </si>
  <si>
    <t>当 座</t>
    <rPh sb="0" eb="1">
      <t>トウ</t>
    </rPh>
    <rPh sb="2" eb="3">
      <t>ザ</t>
    </rPh>
    <phoneticPr fontId="1"/>
  </si>
  <si>
    <r>
      <t>振込先（</t>
    </r>
    <r>
      <rPr>
        <b/>
        <sz val="11"/>
        <color rgb="FFFF0000"/>
        <rFont val="ＭＳ Ｐゴシック"/>
        <family val="3"/>
        <charset val="128"/>
        <scheme val="minor"/>
      </rPr>
      <t>初回のみ</t>
    </r>
    <r>
      <rPr>
        <sz val="11"/>
        <color theme="1"/>
        <rFont val="ＭＳ Ｐゴシック"/>
        <family val="3"/>
        <charset val="128"/>
        <scheme val="minor"/>
      </rPr>
      <t>御記入をお願い致します。）</t>
    </r>
    <rPh sb="0" eb="3">
      <t>フリコミサキ</t>
    </rPh>
    <rPh sb="4" eb="6">
      <t>ショカイ</t>
    </rPh>
    <rPh sb="8" eb="11">
      <t>ゴキニュウ</t>
    </rPh>
    <rPh sb="13" eb="14">
      <t>ネガイ</t>
    </rPh>
    <rPh sb="15" eb="16">
      <t>タ</t>
    </rPh>
    <phoneticPr fontId="1"/>
  </si>
  <si>
    <t>消　　費　　税（10％）</t>
    <rPh sb="0" eb="1">
      <t>ショウ</t>
    </rPh>
    <rPh sb="3" eb="4">
      <t>ヒ</t>
    </rPh>
    <rPh sb="6" eb="7">
      <t>ゼイ</t>
    </rPh>
    <phoneticPr fontId="1"/>
  </si>
  <si>
    <t>貴社適格請求書事業者登録番号</t>
    <rPh sb="0" eb="2">
      <t>キシャ</t>
    </rPh>
    <rPh sb="2" eb="4">
      <t>テキカク</t>
    </rPh>
    <rPh sb="4" eb="7">
      <t>セイキュウショ</t>
    </rPh>
    <rPh sb="7" eb="10">
      <t>ジギョウシャ</t>
    </rPh>
    <rPh sb="10" eb="12">
      <t>トウロク</t>
    </rPh>
    <rPh sb="12" eb="14">
      <t>バンゴウ</t>
    </rPh>
    <phoneticPr fontId="1"/>
  </si>
  <si>
    <t>T</t>
    <phoneticPr fontId="1"/>
  </si>
  <si>
    <t>-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</si>
  <si>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</si>
  <si>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</si>
  <si>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</si>
  <si>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小</t>
    <rPh sb="0" eb="1">
      <t>ショウ</t>
    </rPh>
    <phoneticPr fontId="1"/>
  </si>
  <si>
    <t>計</t>
    <rPh sb="0" eb="1">
      <t>ケイ</t>
    </rPh>
    <phoneticPr fontId="1"/>
  </si>
  <si>
    <t>消</t>
    <rPh sb="0" eb="1">
      <t>ショウ</t>
    </rPh>
    <phoneticPr fontId="1"/>
  </si>
  <si>
    <t>合</t>
    <rPh sb="0" eb="1">
      <t>ゴウ</t>
    </rPh>
    <phoneticPr fontId="1"/>
  </si>
  <si>
    <t>（</t>
    <phoneticPr fontId="1"/>
  </si>
  <si>
    <t>％</t>
    <phoneticPr fontId="1"/>
  </si>
  <si>
    <t>）</t>
    <phoneticPr fontId="1"/>
  </si>
  <si>
    <t>社　長</t>
    <rPh sb="0" eb="1">
      <t>シャ</t>
    </rPh>
    <rPh sb="2" eb="3">
      <t>チョウ</t>
    </rPh>
    <phoneticPr fontId="1"/>
  </si>
  <si>
    <t>担当者</t>
    <rPh sb="0" eb="3">
      <t>タントウシャ</t>
    </rPh>
    <phoneticPr fontId="1"/>
  </si>
  <si>
    <t>事　務</t>
    <rPh sb="0" eb="1">
      <t>ジ</t>
    </rPh>
    <rPh sb="2" eb="3">
      <t>ツトム</t>
    </rPh>
    <phoneticPr fontId="1"/>
  </si>
  <si>
    <t>所属長</t>
    <rPh sb="0" eb="3">
      <t>ショゾクチョウ</t>
    </rPh>
    <phoneticPr fontId="1"/>
  </si>
  <si>
    <t>口座</t>
    <rPh sb="0" eb="2">
      <t>コウザ</t>
    </rPh>
    <phoneticPr fontId="1"/>
  </si>
  <si>
    <t>番号</t>
    <rPh sb="0" eb="2">
      <t>バンゴウ</t>
    </rPh>
    <phoneticPr fontId="1"/>
  </si>
  <si>
    <t>単　価</t>
    <rPh sb="0" eb="1">
      <t>タン</t>
    </rPh>
    <rPh sb="2" eb="3">
      <t>カ</t>
    </rPh>
    <phoneticPr fontId="1"/>
  </si>
  <si>
    <t>-</t>
    <phoneticPr fontId="1"/>
  </si>
  <si>
    <t>名　称</t>
    <rPh sb="0" eb="1">
      <t>ナ</t>
    </rPh>
    <rPh sb="2" eb="3">
      <t>ショウ</t>
    </rPh>
    <phoneticPr fontId="1"/>
  </si>
  <si>
    <r>
      <t>株式会社さいたま資材　</t>
    </r>
    <r>
      <rPr>
        <sz val="16"/>
        <color theme="1"/>
        <rFont val="ＭＳ Ｐゴシック"/>
        <family val="3"/>
        <charset val="128"/>
        <scheme val="minor"/>
      </rPr>
      <t>御中</t>
    </r>
    <rPh sb="0" eb="4">
      <t>カブシキガイシャ</t>
    </rPh>
    <rPh sb="8" eb="10">
      <t>シザイ</t>
    </rPh>
    <rPh sb="11" eb="13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</si>
  <si>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</si>
  <si>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r>
      <t>【現場用】</t>
    </r>
    <r>
      <rPr>
        <sz val="16"/>
        <color theme="1"/>
        <rFont val="ＭＳ Ｐゴシック"/>
        <family val="3"/>
        <charset val="128"/>
        <scheme val="minor"/>
      </rPr>
      <t>№2</t>
    </r>
    <rPh sb="1" eb="3">
      <t>ゲンバ</t>
    </rPh>
    <rPh sb="3" eb="4">
      <t>ヨウ</t>
    </rPh>
    <phoneticPr fontId="1"/>
  </si>
  <si>
    <r>
      <t>【提出用】</t>
    </r>
    <r>
      <rPr>
        <sz val="16"/>
        <color theme="1"/>
        <rFont val="ＭＳ Ｐゴシック"/>
        <family val="3"/>
        <charset val="128"/>
        <scheme val="minor"/>
      </rPr>
      <t>№3</t>
    </r>
    <rPh sb="1" eb="3">
      <t>テイシュツ</t>
    </rPh>
    <rPh sb="3" eb="4">
      <t>ヨウ</t>
    </rPh>
    <phoneticPr fontId="1"/>
  </si>
  <si>
    <t>№2・3での是正・修正は行わないで下さい。</t>
    <rPh sb="6" eb="8">
      <t>ゼセイ</t>
    </rPh>
    <rPh sb="9" eb="11">
      <t>シュウセイ</t>
    </rPh>
    <rPh sb="12" eb="13">
      <t>オコナ</t>
    </rPh>
    <rPh sb="17" eb="18">
      <t>クダ</t>
    </rPh>
    <phoneticPr fontId="1"/>
  </si>
  <si>
    <t>このシートへ記入して下さい。</t>
    <rPh sb="6" eb="8">
      <t>キニュウ</t>
    </rPh>
    <rPh sb="10" eb="11">
      <t>クダ</t>
    </rPh>
    <phoneticPr fontId="1"/>
  </si>
  <si>
    <t>簡易山留</t>
    <rPh sb="0" eb="2">
      <t>カンイ</t>
    </rPh>
    <rPh sb="2" eb="4">
      <t>ヤマドメ</t>
    </rPh>
    <phoneticPr fontId="1"/>
  </si>
  <si>
    <t>ｍ</t>
    <phoneticPr fontId="1"/>
  </si>
  <si>
    <r>
      <t>【取引先（控）】</t>
    </r>
    <r>
      <rPr>
        <sz val="16"/>
        <color theme="1"/>
        <rFont val="ＭＳ Ｐゴシック"/>
        <family val="3"/>
        <charset val="128"/>
        <scheme val="minor"/>
      </rPr>
      <t>№1</t>
    </r>
    <rPh sb="1" eb="4">
      <t>トリヒキサキ</t>
    </rPh>
    <rPh sb="5" eb="6">
      <t>ヒカエ</t>
    </rPh>
    <phoneticPr fontId="1"/>
  </si>
  <si>
    <t>相殺金額（税込）</t>
    <rPh sb="0" eb="2">
      <t>ソウサイ</t>
    </rPh>
    <rPh sb="2" eb="4">
      <t>キンガク</t>
    </rPh>
    <rPh sb="5" eb="7">
      <t>ゼイコミ</t>
    </rPh>
    <phoneticPr fontId="1"/>
  </si>
  <si>
    <t>担当者名記入</t>
    <rPh sb="0" eb="4">
      <t>タントウシャメイ</t>
    </rPh>
    <rPh sb="4" eb="6">
      <t>キニュウ</t>
    </rPh>
    <phoneticPr fontId="1"/>
  </si>
  <si>
    <t>工事番号記入</t>
    <rPh sb="0" eb="1">
      <t>コウジ</t>
    </rPh>
    <rPh sb="1" eb="3">
      <t>バンゴウ</t>
    </rPh>
    <rPh sb="3" eb="5">
      <t>キニュウ</t>
    </rPh>
    <phoneticPr fontId="1"/>
  </si>
  <si>
    <t>工事名記入</t>
    <rPh sb="0" eb="3">
      <t>コウジメイ</t>
    </rPh>
    <rPh sb="3" eb="5">
      <t>キニュウ</t>
    </rPh>
    <phoneticPr fontId="1"/>
  </si>
  <si>
    <t>工事場所記入</t>
    <rPh sb="0" eb="6">
      <t>コウジバショキニュウ</t>
    </rPh>
    <phoneticPr fontId="1"/>
  </si>
  <si>
    <t>　（例）　土留め工事</t>
    <rPh sb="2" eb="3">
      <t>レイ</t>
    </rPh>
    <rPh sb="5" eb="7">
      <t>ドト</t>
    </rPh>
    <rPh sb="8" eb="10">
      <t>コウジ</t>
    </rPh>
    <phoneticPr fontId="1"/>
  </si>
  <si>
    <t>振込先（御記入をお願い致します。）</t>
    <rPh sb="0" eb="3">
      <t>フリコミサキ</t>
    </rPh>
    <rPh sb="4" eb="7">
      <t>ゴキニュウ</t>
    </rPh>
    <rPh sb="9" eb="10">
      <t>ネガイ</t>
    </rPh>
    <rPh sb="11" eb="12">
      <t>タ</t>
    </rPh>
    <phoneticPr fontId="1"/>
  </si>
  <si>
    <t>合計請求書</t>
    <rPh sb="0" eb="2">
      <t>ゴウケイ</t>
    </rPh>
    <rPh sb="2" eb="5">
      <t>セイキュウショ</t>
    </rPh>
    <phoneticPr fontId="1"/>
  </si>
  <si>
    <t>【提出用】</t>
    <rPh sb="1" eb="3">
      <t>テイシュツ</t>
    </rPh>
    <rPh sb="3" eb="4">
      <t>ヨウ</t>
    </rPh>
    <phoneticPr fontId="1"/>
  </si>
  <si>
    <t>現　場　名　称</t>
    <rPh sb="0" eb="1">
      <t>ゲン</t>
    </rPh>
    <rPh sb="2" eb="3">
      <t>バ</t>
    </rPh>
    <rPh sb="4" eb="5">
      <t>ナ</t>
    </rPh>
    <rPh sb="6" eb="7">
      <t>ショウ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</si>
  <si>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</si>
  <si>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</si>
  <si>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r>
      <t>1．</t>
    </r>
    <r>
      <rPr>
        <b/>
        <u/>
        <sz val="11"/>
        <color rgb="FFFF0000"/>
        <rFont val="ＭＳ Ｐゴシック"/>
        <family val="3"/>
        <charset val="128"/>
        <scheme val="minor"/>
      </rPr>
      <t>請求書は、毎月末日締切、翌月5日までに必着　</t>
    </r>
    <r>
      <rPr>
        <sz val="11"/>
        <color theme="1"/>
        <rFont val="ＭＳ Ｐゴシック"/>
        <family val="3"/>
        <charset val="128"/>
        <scheme val="minor"/>
      </rPr>
      <t>でお願いいたします。
2．請求書は3枚複写です。1枚目の「取引先控」を除いた№2　№3　の</t>
    </r>
    <r>
      <rPr>
        <sz val="11"/>
        <color rgb="FFFF0000"/>
        <rFont val="ＭＳ Ｐゴシック"/>
        <family val="3"/>
        <charset val="128"/>
        <scheme val="minor"/>
      </rPr>
      <t>2部</t>
    </r>
    <r>
      <rPr>
        <sz val="11"/>
        <color theme="1"/>
        <rFont val="ＭＳ Ｐゴシック"/>
        <family val="3"/>
        <charset val="128"/>
        <scheme val="minor"/>
      </rPr>
      <t>を提出してください。
3．明細が1枚に記入しきれない場合、又は貴社請求明細書を電算等で打出している場合には「請求内訳」の項目にて『2．別紙明細の通り』に〇を付け、</t>
    </r>
    <r>
      <rPr>
        <b/>
        <u/>
        <sz val="11"/>
        <color theme="1"/>
        <rFont val="ＭＳ Ｐゴシック"/>
        <family val="3"/>
        <charset val="128"/>
        <scheme val="minor"/>
      </rPr>
      <t>A4版の大きさに合わせて</t>
    </r>
    <r>
      <rPr>
        <b/>
        <u/>
        <sz val="11"/>
        <color rgb="FFFF0000"/>
        <rFont val="ＭＳ Ｐゴシック"/>
        <family val="3"/>
        <charset val="128"/>
        <scheme val="minor"/>
      </rPr>
      <t>2部添付</t>
    </r>
    <r>
      <rPr>
        <b/>
        <u/>
        <sz val="11"/>
        <color theme="1"/>
        <rFont val="ＭＳ Ｐゴシック"/>
        <family val="3"/>
        <charset val="128"/>
        <scheme val="minor"/>
      </rPr>
      <t>し提出してください。</t>
    </r>
    <r>
      <rPr>
        <sz val="11"/>
        <color theme="1"/>
        <rFont val="ＭＳ Ｐゴシック"/>
        <family val="3"/>
        <charset val="128"/>
        <scheme val="minor"/>
      </rPr>
      <t>（様式は問いません）
4．提出する2部には、会社名・住所・電話番号・日付・振込先を必ず記入てください。
5．工事番号は、当社から発行された注文書を参照のうえご記入下さい。　　　</t>
    </r>
    <rPh sb="2" eb="5">
      <t>セイキュウショ</t>
    </rPh>
    <rPh sb="7" eb="9">
      <t>マイツキ</t>
    </rPh>
    <rPh sb="9" eb="10">
      <t>マツ</t>
    </rPh>
    <rPh sb="10" eb="11">
      <t>ジツ</t>
    </rPh>
    <rPh sb="11" eb="13">
      <t>シメキリ</t>
    </rPh>
    <rPh sb="15" eb="16">
      <t>ツキ</t>
    </rPh>
    <rPh sb="17" eb="18">
      <t>カ</t>
    </rPh>
    <rPh sb="21" eb="23">
      <t>ヒッチャク</t>
    </rPh>
    <rPh sb="26" eb="27">
      <t>ネガ</t>
    </rPh>
    <rPh sb="37" eb="40">
      <t>セイキュウショ</t>
    </rPh>
    <rPh sb="42" eb="43">
      <t>マイ</t>
    </rPh>
    <rPh sb="43" eb="45">
      <t>フクシャ</t>
    </rPh>
    <rPh sb="49" eb="51">
      <t>マイメ</t>
    </rPh>
    <rPh sb="53" eb="55">
      <t>トリヒキ</t>
    </rPh>
    <rPh sb="55" eb="56">
      <t>サキ</t>
    </rPh>
    <rPh sb="56" eb="57">
      <t>ヒカ</t>
    </rPh>
    <rPh sb="59" eb="60">
      <t>ノゾ</t>
    </rPh>
    <rPh sb="70" eb="71">
      <t>ブ</t>
    </rPh>
    <rPh sb="72" eb="74">
      <t>テイシュツ</t>
    </rPh>
    <rPh sb="84" eb="86">
      <t>メイサイ</t>
    </rPh>
    <rPh sb="88" eb="89">
      <t>マイ</t>
    </rPh>
    <rPh sb="90" eb="92">
      <t>キニュウ</t>
    </rPh>
    <rPh sb="97" eb="99">
      <t>バアイ</t>
    </rPh>
    <rPh sb="100" eb="101">
      <t>マタ</t>
    </rPh>
    <rPh sb="102" eb="104">
      <t>キシャ</t>
    </rPh>
    <rPh sb="104" eb="106">
      <t>セイキュウ</t>
    </rPh>
    <rPh sb="106" eb="108">
      <t>メイサイ</t>
    </rPh>
    <rPh sb="108" eb="109">
      <t>ショ</t>
    </rPh>
    <rPh sb="110" eb="112">
      <t>デンサン</t>
    </rPh>
    <rPh sb="112" eb="113">
      <t>トウ</t>
    </rPh>
    <rPh sb="114" eb="116">
      <t>ウチダ</t>
    </rPh>
    <rPh sb="120" eb="122">
      <t>バアイ</t>
    </rPh>
    <rPh sb="125" eb="127">
      <t>セイキュウ</t>
    </rPh>
    <rPh sb="127" eb="129">
      <t>ウチワケ</t>
    </rPh>
    <rPh sb="131" eb="133">
      <t>コウモク</t>
    </rPh>
    <rPh sb="138" eb="140">
      <t>ベッシ</t>
    </rPh>
    <rPh sb="140" eb="142">
      <t>メイサイ</t>
    </rPh>
    <rPh sb="143" eb="144">
      <t>トオ</t>
    </rPh>
    <rPh sb="149" eb="150">
      <t>ツ</t>
    </rPh>
    <rPh sb="154" eb="155">
      <t>バン</t>
    </rPh>
    <rPh sb="156" eb="157">
      <t>オオ</t>
    </rPh>
    <rPh sb="160" eb="161">
      <t>ア</t>
    </rPh>
    <rPh sb="165" eb="166">
      <t>ブ</t>
    </rPh>
    <rPh sb="166" eb="168">
      <t>テンプ</t>
    </rPh>
    <rPh sb="169" eb="171">
      <t>テイシュツ</t>
    </rPh>
    <rPh sb="179" eb="180">
      <t>サマ</t>
    </rPh>
    <rPh sb="180" eb="181">
      <t>シキ</t>
    </rPh>
    <rPh sb="182" eb="183">
      <t>ト</t>
    </rPh>
    <rPh sb="191" eb="193">
      <t>テイシュツ</t>
    </rPh>
    <rPh sb="196" eb="197">
      <t>ブ</t>
    </rPh>
    <rPh sb="200" eb="203">
      <t>カイシャメイ</t>
    </rPh>
    <rPh sb="204" eb="206">
      <t>ジュウショ</t>
    </rPh>
    <rPh sb="207" eb="209">
      <t>デンワ</t>
    </rPh>
    <rPh sb="209" eb="211">
      <t>バンゴウ</t>
    </rPh>
    <rPh sb="212" eb="214">
      <t>ヒヅケ</t>
    </rPh>
    <rPh sb="215" eb="218">
      <t>フリコミサキ</t>
    </rPh>
    <rPh sb="219" eb="220">
      <t>カナラ</t>
    </rPh>
    <rPh sb="221" eb="223">
      <t>キニュウ</t>
    </rPh>
    <rPh sb="232" eb="234">
      <t>コウジ</t>
    </rPh>
    <rPh sb="234" eb="236">
      <t>バンゴウ</t>
    </rPh>
    <rPh sb="238" eb="240">
      <t>トウシャ</t>
    </rPh>
    <rPh sb="242" eb="244">
      <t>ハッコウ</t>
    </rPh>
    <rPh sb="247" eb="250">
      <t>チュウモンショ</t>
    </rPh>
    <rPh sb="251" eb="253">
      <t>サンショウ</t>
    </rPh>
    <rPh sb="257" eb="259">
      <t>キニュウ</t>
    </rPh>
    <rPh sb="259" eb="260">
      <t>クダ</t>
    </rPh>
    <phoneticPr fontId="1"/>
  </si>
  <si>
    <t>件名に　会社名と請求月をご記入ください。</t>
    <rPh sb="0" eb="2">
      <t>ケンメイ</t>
    </rPh>
    <rPh sb="4" eb="7">
      <t>カイシャメイ</t>
    </rPh>
    <rPh sb="8" eb="11">
      <t>セイキュウツキ</t>
    </rPh>
    <rPh sb="13" eb="15">
      <t>キニュウ</t>
    </rPh>
    <phoneticPr fontId="1"/>
  </si>
  <si>
    <t>送信先；invoice@saitamashizai.com</t>
    <rPh sb="0" eb="3">
      <t>ソウシンサキ</t>
    </rPh>
    <phoneticPr fontId="1"/>
  </si>
  <si>
    <t>※Excelファイルをダウンロードしメールにて送信ください。</t>
    <rPh sb="23" eb="25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</si>
</sst>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"/>
    <numFmt numFmtId="177" formatCode="[$¥-411]#,##0;[$¥-411]#,##0"/>
    <numFmt numFmtId="178" formatCode="#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4" xfId="0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3" xfId="0" applyNumberFormat="1" applyFill="1" applyBorder="1">
      <alignment vertical="center"/>
    </xf>
    <xf numFmtId="178" fontId="0" fillId="2" borderId="12" xfId="0" applyNumberFormat="1" applyFill="1" applyBorder="1">
      <alignment vertical="center"/>
    </xf>
    <xf numFmtId="178" fontId="0" fillId="2" borderId="9" xfId="0" applyNumberFormat="1" applyFill="1" applyBorder="1">
      <alignment vertical="center"/>
    </xf>
    <xf numFmtId="178" fontId="0" fillId="2" borderId="4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8" xfId="0" applyFill="1" applyBorder="1">
      <alignment vertical="center"/>
    </xf>
    <xf numFmtId="0" fontId="25" fillId="0" borderId="0" xfId="0" applyFont="1">
      <alignment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6" fontId="8" fillId="2" borderId="11" xfId="2" applyFont="1" applyFill="1" applyBorder="1" applyAlignment="1">
      <alignment horizontal="right" vertical="center"/>
    </xf>
    <xf numFmtId="6" fontId="8" fillId="2" borderId="13" xfId="2" applyFont="1" applyFill="1" applyBorder="1" applyAlignment="1">
      <alignment horizontal="right" vertical="center"/>
    </xf>
    <xf numFmtId="6" fontId="8" fillId="2" borderId="12" xfId="2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6" fontId="8" fillId="2" borderId="11" xfId="2" applyFont="1" applyFill="1" applyBorder="1" applyAlignment="1">
      <alignment horizontal="center" vertical="center"/>
    </xf>
    <xf numFmtId="6" fontId="8" fillId="2" borderId="13" xfId="2" applyFont="1" applyFill="1" applyBorder="1" applyAlignment="1">
      <alignment horizontal="center" vertical="center"/>
    </xf>
    <xf numFmtId="6" fontId="8" fillId="2" borderId="12" xfId="2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6" fontId="8" fillId="2" borderId="20" xfId="2" applyFont="1" applyFill="1" applyBorder="1" applyAlignment="1">
      <alignment horizontal="right" vertical="center"/>
    </xf>
    <xf numFmtId="6" fontId="8" fillId="2" borderId="18" xfId="2" applyFont="1" applyFill="1" applyBorder="1" applyAlignment="1">
      <alignment horizontal="right" vertical="center"/>
    </xf>
    <xf numFmtId="6" fontId="8" fillId="2" borderId="21" xfId="2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right" vertical="center"/>
    </xf>
    <xf numFmtId="38" fontId="11" fillId="2" borderId="13" xfId="1" applyFont="1" applyFill="1" applyBorder="1" applyAlignment="1">
      <alignment horizontal="right" vertical="center"/>
    </xf>
    <xf numFmtId="38" fontId="11" fillId="2" borderId="12" xfId="1" applyFont="1" applyFill="1" applyBorder="1" applyAlignment="1">
      <alignment horizontal="right"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13" xfId="1" applyFont="1" applyFill="1" applyBorder="1" applyAlignment="1">
      <alignment horizontal="right" vertical="center"/>
    </xf>
    <xf numFmtId="38" fontId="13" fillId="2" borderId="12" xfId="1" applyFont="1" applyFill="1" applyBorder="1" applyAlignment="1">
      <alignment horizontal="right" vertical="center"/>
    </xf>
    <xf numFmtId="0" fontId="19" fillId="2" borderId="22" xfId="0" applyFont="1" applyFill="1" applyBorder="1" applyAlignment="1">
      <alignment horizontal="center" vertical="center"/>
    </xf>
    <xf numFmtId="38" fontId="13" fillId="2" borderId="24" xfId="1" applyFont="1" applyFill="1" applyBorder="1" applyAlignment="1">
      <alignment horizontal="right" vertical="center"/>
    </xf>
    <xf numFmtId="38" fontId="13" fillId="2" borderId="22" xfId="1" applyFont="1" applyFill="1" applyBorder="1" applyAlignment="1">
      <alignment horizontal="right" vertical="center"/>
    </xf>
    <xf numFmtId="38" fontId="13" fillId="2" borderId="23" xfId="1" applyFont="1" applyFill="1" applyBorder="1" applyAlignment="1">
      <alignment horizontal="right" vertical="center"/>
    </xf>
    <xf numFmtId="38" fontId="13" fillId="2" borderId="20" xfId="1" applyFont="1" applyFill="1" applyBorder="1" applyAlignment="1">
      <alignment horizontal="right" vertical="center"/>
    </xf>
    <xf numFmtId="38" fontId="13" fillId="2" borderId="18" xfId="1" applyFont="1" applyFill="1" applyBorder="1" applyAlignment="1">
      <alignment horizontal="right" vertical="center"/>
    </xf>
    <xf numFmtId="38" fontId="13" fillId="2" borderId="21" xfId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6" fontId="8" fillId="0" borderId="11" xfId="2" applyFont="1" applyBorder="1" applyAlignment="1">
      <alignment horizontal="right" vertical="center"/>
    </xf>
    <xf numFmtId="6" fontId="8" fillId="0" borderId="13" xfId="2" applyFont="1" applyBorder="1" applyAlignment="1">
      <alignment horizontal="right" vertical="center"/>
    </xf>
    <xf numFmtId="6" fontId="8" fillId="0" borderId="12" xfId="2" applyFont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0" fillId="0" borderId="11" xfId="0" quotePrefix="1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6" fontId="8" fillId="0" borderId="3" xfId="2" applyFont="1" applyBorder="1" applyAlignment="1">
      <alignment horizontal="right" vertical="center"/>
    </xf>
    <xf numFmtId="6" fontId="8" fillId="0" borderId="4" xfId="2" applyFont="1" applyBorder="1" applyAlignment="1">
      <alignment horizontal="right" vertical="center"/>
    </xf>
    <xf numFmtId="6" fontId="8" fillId="0" borderId="5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6" fontId="8" fillId="0" borderId="20" xfId="2" applyFont="1" applyBorder="1" applyAlignment="1">
      <alignment horizontal="right" vertical="center"/>
    </xf>
    <xf numFmtId="6" fontId="8" fillId="0" borderId="18" xfId="2" applyFont="1" applyBorder="1" applyAlignment="1">
      <alignment horizontal="right" vertical="center"/>
    </xf>
    <xf numFmtId="6" fontId="8" fillId="0" borderId="21" xfId="2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12" xfId="1" applyNumberFormat="1" applyFont="1" applyBorder="1" applyAlignment="1">
      <alignment horizontal="right" vertical="center"/>
    </xf>
    <xf numFmtId="6" fontId="7" fillId="0" borderId="1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38" fontId="13" fillId="0" borderId="11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38" fontId="13" fillId="0" borderId="24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13" fillId="0" borderId="20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left" vertical="center"/>
    </xf>
    <xf numFmtId="178" fontId="0" fillId="0" borderId="13" xfId="0" applyNumberFormat="1" applyBorder="1" applyAlignment="1">
      <alignment horizontal="left" vertical="center"/>
    </xf>
    <xf numFmtId="178" fontId="0" fillId="0" borderId="12" xfId="0" applyNumberForma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1" xfId="1" applyNumberFormat="1" applyFont="1" applyBorder="1" applyAlignment="1">
      <alignment horizontal="right" vertical="center"/>
    </xf>
    <xf numFmtId="178" fontId="0" fillId="0" borderId="13" xfId="1" applyNumberFormat="1" applyFont="1" applyBorder="1" applyAlignment="1">
      <alignment horizontal="right" vertical="center"/>
    </xf>
    <xf numFmtId="178" fontId="0" fillId="0" borderId="1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49" fontId="26" fillId="0" borderId="11" xfId="0" quotePrefix="1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6" fillId="0" borderId="11" xfId="0" quotePrefix="1" applyNumberFormat="1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B9F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110558</xdr:colOff>
      <xdr:row>20</xdr:row>
      <xdr:rowOff>119063</xdr:rowOff>
    </xdr:from>
    <xdr:to>
      <xdr:col>40</xdr:col>
      <xdr:colOff>23084</xdr:colOff>
      <xdr:row>23</xdr:row>
      <xdr:rowOff>87474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A340087F-4145-43A9-B1E0-F1A0CFD68F5D}"/>
            </a:ext>
          </a:extLst>
        </xdr:cNvPr>
        <xdr:cNvSpPr/>
      </xdr:nvSpPr>
      <xdr:spPr>
        <a:xfrm>
          <a:off x="7359083" y="6005513"/>
          <a:ext cx="1293651" cy="635161"/>
        </a:xfrm>
        <a:prstGeom prst="flowChartAlternateProcess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数式が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入っております。</a:t>
          </a:r>
        </a:p>
      </xdr:txBody>
    </xdr:sp>
    <xdr:clientData fPrintsWithSheet="0"/>
  </xdr:twoCellAnchor>
  <xdr:twoCellAnchor>
    <xdr:from>
      <xdr:col>33</xdr:col>
      <xdr:colOff>255134</xdr:colOff>
      <xdr:row>21</xdr:row>
      <xdr:rowOff>153081</xdr:rowOff>
    </xdr:from>
    <xdr:to>
      <xdr:col>35</xdr:col>
      <xdr:colOff>119063</xdr:colOff>
      <xdr:row>22</xdr:row>
      <xdr:rowOff>15795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7F6474C-6BE7-4AC6-9B8F-9BC3C4DB73E0}"/>
            </a:ext>
          </a:extLst>
        </xdr:cNvPr>
        <xdr:cNvCxnSpPr/>
      </xdr:nvCxnSpPr>
      <xdr:spPr>
        <a:xfrm flipH="1">
          <a:off x="6951209" y="6172881"/>
          <a:ext cx="416379" cy="129414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 fPrintsWithSheet="0"/>
  </xdr:twoCellAnchor>
  <xdr:twoCellAnchor>
    <xdr:from>
      <xdr:col>3</xdr:col>
      <xdr:colOff>123825</xdr:colOff>
      <xdr:row>19</xdr:row>
      <xdr:rowOff>19050</xdr:rowOff>
    </xdr:from>
    <xdr:to>
      <xdr:col>4</xdr:col>
      <xdr:colOff>95250</xdr:colOff>
      <xdr:row>20</xdr:row>
      <xdr:rowOff>123825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947C9C0A-9882-4A13-8BA7-B58BB927F207}"/>
            </a:ext>
          </a:extLst>
        </xdr:cNvPr>
        <xdr:cNvSpPr>
          <a:spLocks noChangeArrowheads="1"/>
        </xdr:cNvSpPr>
      </xdr:nvSpPr>
      <xdr:spPr bwMode="auto">
        <a:xfrm>
          <a:off x="952500" y="5772150"/>
          <a:ext cx="247650" cy="2381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28574</xdr:colOff>
      <xdr:row>8</xdr:row>
      <xdr:rowOff>142875</xdr:rowOff>
    </xdr:from>
    <xdr:to>
      <xdr:col>45</xdr:col>
      <xdr:colOff>380999</xdr:colOff>
      <xdr:row>11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075AE5B-6D3F-4BF6-A0D2-88AA037F61ED}"/>
            </a:ext>
          </a:extLst>
        </xdr:cNvPr>
        <xdr:cNvSpPr/>
      </xdr:nvSpPr>
      <xdr:spPr>
        <a:xfrm>
          <a:off x="7277099" y="2505075"/>
          <a:ext cx="3114675" cy="952500"/>
        </a:xfrm>
        <a:prstGeom prst="wedgeRoundRectCallout">
          <a:avLst>
            <a:gd name="adj1" fmla="val -58444"/>
            <a:gd name="adj2" fmla="val 122066"/>
            <a:gd name="adj3" fmla="val 16667"/>
          </a:avLst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28575</xdr:colOff>
      <xdr:row>2</xdr:row>
      <xdr:rowOff>9525</xdr:rowOff>
    </xdr:from>
    <xdr:to>
      <xdr:col>46</xdr:col>
      <xdr:colOff>466725</xdr:colOff>
      <xdr:row>6</xdr:row>
      <xdr:rowOff>171450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89657EAE-6D2C-4A08-996C-D74962567F5C}"/>
            </a:ext>
          </a:extLst>
        </xdr:cNvPr>
        <xdr:cNvSpPr/>
      </xdr:nvSpPr>
      <xdr:spPr>
        <a:xfrm>
          <a:off x="7000875" y="676275"/>
          <a:ext cx="4162425" cy="1247775"/>
        </a:xfrm>
        <a:prstGeom prst="leftArrow">
          <a:avLst>
            <a:gd name="adj1" fmla="val 64414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取引先控えに入力すると現場用と提出用にも文字が反映されます。</a:t>
          </a:r>
        </a:p>
      </xdr:txBody>
    </xdr:sp>
    <xdr:clientData/>
  </xdr:twoCellAnchor>
  <xdr:oneCellAnchor>
    <xdr:from>
      <xdr:col>40</xdr:col>
      <xdr:colOff>179096</xdr:colOff>
      <xdr:row>10</xdr:row>
      <xdr:rowOff>89498</xdr:rowOff>
    </xdr:from>
    <xdr:ext cx="184731" cy="93762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2F58972-BC23-4F6A-A27D-025DDEB754E3}"/>
            </a:ext>
          </a:extLst>
        </xdr:cNvPr>
        <xdr:cNvSpPr/>
      </xdr:nvSpPr>
      <xdr:spPr>
        <a:xfrm>
          <a:off x="8808746" y="3099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110558</xdr:colOff>
      <xdr:row>20</xdr:row>
      <xdr:rowOff>119063</xdr:rowOff>
    </xdr:from>
    <xdr:to>
      <xdr:col>40</xdr:col>
      <xdr:colOff>23084</xdr:colOff>
      <xdr:row>23</xdr:row>
      <xdr:rowOff>87474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A80B9F62-1DD5-444E-AD8B-BE54DF2D7120}"/>
            </a:ext>
          </a:extLst>
        </xdr:cNvPr>
        <xdr:cNvSpPr/>
      </xdr:nvSpPr>
      <xdr:spPr>
        <a:xfrm>
          <a:off x="7322344" y="6004152"/>
          <a:ext cx="1273240" cy="631760"/>
        </a:xfrm>
        <a:prstGeom prst="flowChartAlternateProcess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数式が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入っております。</a:t>
          </a:r>
        </a:p>
      </xdr:txBody>
    </xdr:sp>
    <xdr:clientData fPrintsWithSheet="0"/>
  </xdr:twoCellAnchor>
  <xdr:twoCellAnchor>
    <xdr:from>
      <xdr:col>33</xdr:col>
      <xdr:colOff>255134</xdr:colOff>
      <xdr:row>21</xdr:row>
      <xdr:rowOff>153081</xdr:rowOff>
    </xdr:from>
    <xdr:to>
      <xdr:col>35</xdr:col>
      <xdr:colOff>119063</xdr:colOff>
      <xdr:row>22</xdr:row>
      <xdr:rowOff>15795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DB0B228-3017-4705-A80A-AA4A1F20E19E}"/>
            </a:ext>
          </a:extLst>
        </xdr:cNvPr>
        <xdr:cNvCxnSpPr/>
      </xdr:nvCxnSpPr>
      <xdr:spPr>
        <a:xfrm flipH="1">
          <a:off x="6922634" y="6174242"/>
          <a:ext cx="408215" cy="126352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 fPrintsWithSheet="0"/>
  </xdr:twoCellAnchor>
  <xdr:twoCellAnchor>
    <xdr:from>
      <xdr:col>3</xdr:col>
      <xdr:colOff>123825</xdr:colOff>
      <xdr:row>19</xdr:row>
      <xdr:rowOff>19050</xdr:rowOff>
    </xdr:from>
    <xdr:to>
      <xdr:col>4</xdr:col>
      <xdr:colOff>95250</xdr:colOff>
      <xdr:row>20</xdr:row>
      <xdr:rowOff>123825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B26F865D-4430-4826-8098-3954207484E3}"/>
            </a:ext>
          </a:extLst>
        </xdr:cNvPr>
        <xdr:cNvSpPr>
          <a:spLocks noChangeArrowheads="1"/>
        </xdr:cNvSpPr>
      </xdr:nvSpPr>
      <xdr:spPr bwMode="auto">
        <a:xfrm>
          <a:off x="952500" y="5772150"/>
          <a:ext cx="247650" cy="2381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28574</xdr:colOff>
      <xdr:row>8</xdr:row>
      <xdr:rowOff>142875</xdr:rowOff>
    </xdr:from>
    <xdr:to>
      <xdr:col>45</xdr:col>
      <xdr:colOff>380999</xdr:colOff>
      <xdr:row>11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29C02E6-31A7-02CF-5D66-07D63A8ADB4A}"/>
            </a:ext>
          </a:extLst>
        </xdr:cNvPr>
        <xdr:cNvSpPr/>
      </xdr:nvSpPr>
      <xdr:spPr>
        <a:xfrm>
          <a:off x="7277099" y="2505075"/>
          <a:ext cx="3114675" cy="952500"/>
        </a:xfrm>
        <a:prstGeom prst="wedgeRoundRectCallout">
          <a:avLst>
            <a:gd name="adj1" fmla="val -58444"/>
            <a:gd name="adj2" fmla="val 122066"/>
            <a:gd name="adj3" fmla="val 16667"/>
          </a:avLst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28575</xdr:colOff>
      <xdr:row>2</xdr:row>
      <xdr:rowOff>9525</xdr:rowOff>
    </xdr:from>
    <xdr:to>
      <xdr:col>46</xdr:col>
      <xdr:colOff>466725</xdr:colOff>
      <xdr:row>6</xdr:row>
      <xdr:rowOff>171450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C7B545B0-142F-7FBC-A8D1-C62D2F7685B9}"/>
            </a:ext>
          </a:extLst>
        </xdr:cNvPr>
        <xdr:cNvSpPr/>
      </xdr:nvSpPr>
      <xdr:spPr>
        <a:xfrm>
          <a:off x="7000875" y="676275"/>
          <a:ext cx="4162425" cy="1247775"/>
        </a:xfrm>
        <a:prstGeom prst="leftArrow">
          <a:avLst>
            <a:gd name="adj1" fmla="val 64414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取引先控えに入力すると現場用と提出用にも文字が反映されます。</a:t>
          </a:r>
        </a:p>
      </xdr:txBody>
    </xdr:sp>
    <xdr:clientData/>
  </xdr:twoCellAnchor>
  <xdr:oneCellAnchor>
    <xdr:from>
      <xdr:col>40</xdr:col>
      <xdr:colOff>179096</xdr:colOff>
      <xdr:row>10</xdr:row>
      <xdr:rowOff>89498</xdr:rowOff>
    </xdr:from>
    <xdr:ext cx="184731" cy="93762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073A9F1-16A8-9957-C139-01DB7E756405}"/>
            </a:ext>
          </a:extLst>
        </xdr:cNvPr>
        <xdr:cNvSpPr/>
      </xdr:nvSpPr>
      <xdr:spPr>
        <a:xfrm>
          <a:off x="8808746" y="3099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485969</xdr:colOff>
      <xdr:row>19</xdr:row>
      <xdr:rowOff>126352</xdr:rowOff>
    </xdr:from>
    <xdr:to>
      <xdr:col>36</xdr:col>
      <xdr:colOff>379056</xdr:colOff>
      <xdr:row>22</xdr:row>
      <xdr:rowOff>223546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F4B7503C-4E1A-44C4-BB86-CF0DB98E1F12}"/>
            </a:ext>
          </a:extLst>
        </xdr:cNvPr>
        <xdr:cNvSpPr/>
      </xdr:nvSpPr>
      <xdr:spPr>
        <a:xfrm>
          <a:off x="7445051" y="5841352"/>
          <a:ext cx="1273240" cy="631760"/>
        </a:xfrm>
        <a:prstGeom prst="flowChartAlternateProcess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数式が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入っております。</a:t>
          </a:r>
        </a:p>
      </xdr:txBody>
    </xdr:sp>
    <xdr:clientData fPrintsWithSheet="0"/>
  </xdr:twoCellAnchor>
  <xdr:twoCellAnchor>
    <xdr:from>
      <xdr:col>34</xdr:col>
      <xdr:colOff>19438</xdr:colOff>
      <xdr:row>21</xdr:row>
      <xdr:rowOff>170089</xdr:rowOff>
    </xdr:from>
    <xdr:to>
      <xdr:col>34</xdr:col>
      <xdr:colOff>485969</xdr:colOff>
      <xdr:row>22</xdr:row>
      <xdr:rowOff>9718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A0E9C9A-35B5-4AAD-A52F-3EA02E4D060F}"/>
            </a:ext>
          </a:extLst>
        </xdr:cNvPr>
        <xdr:cNvCxnSpPr>
          <a:stCxn id="8" idx="1"/>
        </xdr:cNvCxnSpPr>
      </xdr:nvCxnSpPr>
      <xdr:spPr>
        <a:xfrm flipH="1">
          <a:off x="6978520" y="6157232"/>
          <a:ext cx="466531" cy="102052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 fPrintsWithSheet="0"/>
  </xdr:twoCellAnchor>
  <xdr:twoCellAnchor>
    <xdr:from>
      <xdr:col>3</xdr:col>
      <xdr:colOff>95250</xdr:colOff>
      <xdr:row>19</xdr:row>
      <xdr:rowOff>9525</xdr:rowOff>
    </xdr:from>
    <xdr:to>
      <xdr:col>4</xdr:col>
      <xdr:colOff>66675</xdr:colOff>
      <xdr:row>20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A099828-07F6-40B0-8545-58D9E5256421}"/>
            </a:ext>
          </a:extLst>
        </xdr:cNvPr>
        <xdr:cNvSpPr>
          <a:spLocks noChangeArrowheads="1"/>
        </xdr:cNvSpPr>
      </xdr:nvSpPr>
      <xdr:spPr bwMode="auto">
        <a:xfrm>
          <a:off x="923925" y="5762625"/>
          <a:ext cx="247650" cy="2381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104775</xdr:rowOff>
    </xdr:from>
    <xdr:to>
      <xdr:col>40</xdr:col>
      <xdr:colOff>168340</xdr:colOff>
      <xdr:row>23</xdr:row>
      <xdr:rowOff>69785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8FA99A90-7B1B-4585-8EC0-469D09AB88D8}"/>
            </a:ext>
          </a:extLst>
        </xdr:cNvPr>
        <xdr:cNvSpPr/>
      </xdr:nvSpPr>
      <xdr:spPr>
        <a:xfrm>
          <a:off x="7524750" y="5991225"/>
          <a:ext cx="1273240" cy="631760"/>
        </a:xfrm>
        <a:prstGeom prst="flowChartAlternateProcess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数式が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入っております。</a:t>
          </a:r>
        </a:p>
      </xdr:txBody>
    </xdr:sp>
    <xdr:clientData fPrintsWithSheet="0"/>
  </xdr:twoCellAnchor>
  <xdr:twoCellAnchor>
    <xdr:from>
      <xdr:col>34</xdr:col>
      <xdr:colOff>9525</xdr:colOff>
      <xdr:row>22</xdr:row>
      <xdr:rowOff>12052</xdr:rowOff>
    </xdr:from>
    <xdr:to>
      <xdr:col>36</xdr:col>
      <xdr:colOff>0</xdr:colOff>
      <xdr:row>22</xdr:row>
      <xdr:rowOff>20605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8F141B5-AEEA-475D-9828-D9844F5BB880}"/>
            </a:ext>
          </a:extLst>
        </xdr:cNvPr>
        <xdr:cNvCxnSpPr>
          <a:stCxn id="4" idx="1"/>
        </xdr:cNvCxnSpPr>
      </xdr:nvCxnSpPr>
      <xdr:spPr>
        <a:xfrm flipH="1" flipV="1">
          <a:off x="6981825" y="6298552"/>
          <a:ext cx="542925" cy="8553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 fPrintsWithSheet="0"/>
  </xdr:twoCellAnchor>
  <xdr:twoCellAnchor>
    <xdr:from>
      <xdr:col>3</xdr:col>
      <xdr:colOff>152400</xdr:colOff>
      <xdr:row>19</xdr:row>
      <xdr:rowOff>19050</xdr:rowOff>
    </xdr:from>
    <xdr:to>
      <xdr:col>4</xdr:col>
      <xdr:colOff>123825</xdr:colOff>
      <xdr:row>20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43967CD-4729-4BCC-A0B6-0602ABB6C324}"/>
            </a:ext>
          </a:extLst>
        </xdr:cNvPr>
        <xdr:cNvSpPr>
          <a:spLocks noChangeArrowheads="1"/>
        </xdr:cNvSpPr>
      </xdr:nvSpPr>
      <xdr:spPr bwMode="auto">
        <a:xfrm>
          <a:off x="981075" y="5772150"/>
          <a:ext cx="247650" cy="238125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A547-2B00-429B-A500-502652601122}">
  <dimension ref="A1:AH35"/>
  <sheetViews>
    <sheetView zoomScaleNormal="100" zoomScaleSheetLayoutView="100" workbookViewId="0">
      <selection activeCell="AK11" sqref="AK11"/>
    </sheetView>
  </sheetViews>
  <sheetFormatPr defaultRowHeight="13.5"/>
  <cols>
    <col min="1" max="1" width="3.625" style="28" customWidth="1"/>
    <col min="2" max="2" width="4.375" style="28" customWidth="1"/>
    <col min="3" max="14" width="3.625" style="28" customWidth="1"/>
    <col min="15" max="15" width="3.375" style="28" customWidth="1"/>
    <col min="16" max="33" width="1.875" style="28" customWidth="1"/>
    <col min="34" max="45" width="3.625" style="28" customWidth="1"/>
    <col min="46" max="16384" width="9" style="28"/>
  </cols>
  <sheetData>
    <row r="1" spans="1:34" ht="35.25" customHeight="1" thickBot="1">
      <c r="D1" s="35"/>
      <c r="I1" s="66" t="s">
        <v>72</v>
      </c>
      <c r="J1" s="66"/>
      <c r="K1" s="66"/>
      <c r="L1" s="66"/>
      <c r="M1" s="66"/>
      <c r="N1" s="66"/>
      <c r="O1" s="66"/>
      <c r="P1" s="66"/>
      <c r="Q1" s="66"/>
      <c r="R1" s="67"/>
      <c r="S1" s="67"/>
      <c r="T1" s="67"/>
      <c r="V1" s="68" t="s">
        <v>73</v>
      </c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7.25" customHeight="1" thickTop="1">
      <c r="F2" s="36"/>
      <c r="G2" s="36"/>
      <c r="H2" s="36"/>
      <c r="I2" s="36"/>
    </row>
    <row r="4" spans="1:34" ht="27" customHeight="1">
      <c r="A4" s="81" t="s">
        <v>56</v>
      </c>
      <c r="B4" s="81"/>
      <c r="C4" s="81"/>
      <c r="D4" s="81"/>
      <c r="E4" s="81"/>
      <c r="F4" s="81"/>
      <c r="G4" s="81"/>
      <c r="H4" s="81"/>
      <c r="I4" s="81"/>
      <c r="J4" s="81"/>
      <c r="R4" s="79" t="s">
        <v>39</v>
      </c>
      <c r="S4" s="79"/>
      <c r="T4" s="79"/>
      <c r="U4" s="79"/>
      <c r="V4" s="79"/>
      <c r="W4" s="79"/>
      <c r="X4" s="79"/>
      <c r="Y4" s="36" t="s">
        <v>38</v>
      </c>
      <c r="Z4" s="79"/>
      <c r="AA4" s="79"/>
      <c r="AB4" s="79"/>
      <c r="AC4" s="36" t="s">
        <v>10</v>
      </c>
      <c r="AD4" s="79"/>
      <c r="AE4" s="79"/>
      <c r="AF4" s="79"/>
      <c r="AG4" s="36" t="s">
        <v>11</v>
      </c>
    </row>
    <row r="5" spans="1:34" ht="22.5" customHeight="1">
      <c r="O5" s="79" t="s">
        <v>14</v>
      </c>
      <c r="P5" s="79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22.5" customHeight="1">
      <c r="A6" s="28" t="s">
        <v>0</v>
      </c>
      <c r="O6" s="79" t="s">
        <v>13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4" ht="22.5" customHeight="1">
      <c r="O7" s="79" t="s">
        <v>12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4" ht="26.1" customHeight="1">
      <c r="A8" s="76" t="s">
        <v>19</v>
      </c>
      <c r="B8" s="77"/>
      <c r="C8" s="77"/>
      <c r="D8" s="77"/>
      <c r="E8" s="78"/>
      <c r="F8" s="90"/>
      <c r="G8" s="91"/>
      <c r="H8" s="91"/>
      <c r="I8" s="91"/>
      <c r="J8" s="91"/>
      <c r="K8" s="91"/>
      <c r="L8" s="91"/>
      <c r="M8" s="92"/>
      <c r="O8" s="69" t="s">
        <v>34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34" ht="26.1" customHeight="1">
      <c r="A9" s="87" t="s">
        <v>3</v>
      </c>
      <c r="B9" s="88"/>
      <c r="C9" s="88"/>
      <c r="D9" s="88"/>
      <c r="E9" s="89"/>
      <c r="F9" s="90"/>
      <c r="G9" s="91"/>
      <c r="H9" s="91"/>
      <c r="I9" s="91"/>
      <c r="J9" s="91"/>
      <c r="K9" s="91"/>
      <c r="L9" s="91"/>
      <c r="M9" s="92"/>
      <c r="O9" s="39" t="s">
        <v>35</v>
      </c>
      <c r="P9" s="39"/>
      <c r="Q9" s="39" t="s">
        <v>36</v>
      </c>
      <c r="R9" s="39"/>
      <c r="S9" s="39"/>
      <c r="T9" s="39"/>
      <c r="U9" s="39"/>
      <c r="V9" s="39" t="s">
        <v>36</v>
      </c>
      <c r="W9" s="39"/>
      <c r="X9" s="39"/>
      <c r="Y9" s="39"/>
      <c r="Z9" s="39"/>
      <c r="AA9" s="39" t="s">
        <v>36</v>
      </c>
      <c r="AB9" s="39"/>
      <c r="AC9" s="39"/>
      <c r="AD9" s="39"/>
      <c r="AE9" s="39"/>
    </row>
    <row r="10" spans="1:34" ht="26.1" customHeight="1">
      <c r="A10" s="76" t="s">
        <v>4</v>
      </c>
      <c r="B10" s="77"/>
      <c r="C10" s="77"/>
      <c r="D10" s="77"/>
      <c r="E10" s="78"/>
      <c r="F10" s="73">
        <f>Y26</f>
        <v>0</v>
      </c>
      <c r="G10" s="74"/>
      <c r="H10" s="74"/>
      <c r="I10" s="74"/>
      <c r="J10" s="74"/>
      <c r="K10" s="74"/>
      <c r="L10" s="74"/>
      <c r="M10" s="75"/>
    </row>
    <row r="11" spans="1:34" ht="26.1" customHeight="1" thickBot="1">
      <c r="A11" s="70" t="s">
        <v>33</v>
      </c>
      <c r="B11" s="71"/>
      <c r="C11" s="71"/>
      <c r="D11" s="71"/>
      <c r="E11" s="72"/>
      <c r="F11" s="73">
        <f>Y27</f>
        <v>0</v>
      </c>
      <c r="G11" s="74"/>
      <c r="H11" s="74"/>
      <c r="I11" s="74"/>
      <c r="J11" s="74"/>
      <c r="K11" s="74"/>
      <c r="L11" s="74"/>
      <c r="M11" s="75"/>
    </row>
    <row r="12" spans="1:34" ht="26.1" customHeight="1" thickBot="1">
      <c r="A12" s="93" t="s">
        <v>5</v>
      </c>
      <c r="B12" s="94"/>
      <c r="C12" s="94"/>
      <c r="D12" s="94"/>
      <c r="E12" s="95"/>
      <c r="F12" s="96">
        <f>Y28</f>
        <v>0</v>
      </c>
      <c r="G12" s="97"/>
      <c r="H12" s="97"/>
      <c r="I12" s="97"/>
      <c r="J12" s="97"/>
      <c r="K12" s="97"/>
      <c r="L12" s="97"/>
      <c r="M12" s="98"/>
      <c r="Y12" s="36"/>
      <c r="AC12" s="36"/>
      <c r="AG12" s="36"/>
    </row>
    <row r="13" spans="1:34" ht="24" customHeight="1">
      <c r="A13" s="37"/>
      <c r="F13" s="38"/>
      <c r="G13" s="38"/>
      <c r="H13" s="38"/>
      <c r="I13" s="38"/>
      <c r="J13" s="38"/>
      <c r="K13" s="38"/>
      <c r="L13" s="38"/>
      <c r="M13" s="38"/>
    </row>
    <row r="14" spans="1:34" ht="10.5" customHeight="1">
      <c r="A14" s="85"/>
      <c r="B14" s="85"/>
      <c r="C14" s="86"/>
      <c r="D14" s="80"/>
      <c r="E14" s="80"/>
      <c r="F14" s="80"/>
      <c r="G14" s="80"/>
      <c r="H14" s="80"/>
      <c r="I14" s="80"/>
      <c r="J14" s="80"/>
      <c r="K14" s="80"/>
      <c r="L14" s="80"/>
    </row>
    <row r="15" spans="1:34" ht="21" customHeight="1">
      <c r="A15" s="112" t="s">
        <v>1</v>
      </c>
      <c r="B15" s="113"/>
      <c r="C15" s="113"/>
      <c r="D15" s="114"/>
      <c r="E15" s="82" t="s">
        <v>74</v>
      </c>
      <c r="F15" s="83"/>
      <c r="G15" s="83"/>
      <c r="H15" s="83"/>
      <c r="I15" s="83"/>
      <c r="J15" s="83"/>
      <c r="K15" s="83"/>
      <c r="L15" s="83"/>
      <c r="M15" s="84"/>
      <c r="N15" s="82" t="s">
        <v>16</v>
      </c>
      <c r="O15" s="83"/>
      <c r="P15" s="83"/>
      <c r="Q15" s="83"/>
      <c r="R15" s="84"/>
      <c r="S15" s="82" t="s">
        <v>16</v>
      </c>
      <c r="T15" s="83"/>
      <c r="U15" s="83"/>
      <c r="V15" s="83"/>
      <c r="W15" s="83"/>
      <c r="X15" s="84"/>
      <c r="Y15" s="82" t="s">
        <v>75</v>
      </c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21" customHeight="1">
      <c r="A16" s="104"/>
      <c r="B16" s="102"/>
      <c r="C16" s="59"/>
      <c r="D16" s="60"/>
      <c r="E16" s="59"/>
      <c r="F16" s="59"/>
      <c r="G16" s="59"/>
      <c r="H16" s="59"/>
      <c r="I16" s="59"/>
      <c r="J16" s="102"/>
      <c r="K16" s="102"/>
      <c r="L16" s="102"/>
      <c r="M16" s="103"/>
      <c r="N16" s="104">
        <v>1</v>
      </c>
      <c r="O16" s="102"/>
      <c r="P16" s="102"/>
      <c r="Q16" s="102"/>
      <c r="R16" s="103"/>
      <c r="S16" s="104" t="s">
        <v>76</v>
      </c>
      <c r="T16" s="102"/>
      <c r="U16" s="102"/>
      <c r="V16" s="102"/>
      <c r="W16" s="102"/>
      <c r="X16" s="103"/>
      <c r="Y16" s="99"/>
      <c r="Z16" s="100"/>
      <c r="AA16" s="100"/>
      <c r="AB16" s="100"/>
      <c r="AC16" s="100"/>
      <c r="AD16" s="100"/>
      <c r="AE16" s="100"/>
      <c r="AF16" s="100"/>
      <c r="AG16" s="100"/>
      <c r="AH16" s="101"/>
    </row>
    <row r="17" spans="1:34" ht="21" customHeight="1">
      <c r="A17" s="104">
        <f>取引先控!C24</f>
        <v>0</v>
      </c>
      <c r="B17" s="102"/>
      <c r="C17" s="102"/>
      <c r="D17" s="103"/>
      <c r="E17" s="61"/>
      <c r="F17" s="61"/>
      <c r="G17" s="61"/>
      <c r="H17" s="61"/>
      <c r="I17" s="61"/>
      <c r="J17" s="102">
        <f>取引先控!J24</f>
        <v>0</v>
      </c>
      <c r="K17" s="102"/>
      <c r="L17" s="102"/>
      <c r="M17" s="103"/>
      <c r="N17" s="58">
        <f>取引先控!N24</f>
        <v>0</v>
      </c>
      <c r="O17" s="59"/>
      <c r="P17" s="59">
        <f>取引先控!P24</f>
        <v>0</v>
      </c>
      <c r="Q17" s="59"/>
      <c r="R17" s="60"/>
      <c r="S17" s="59"/>
      <c r="T17" s="59"/>
      <c r="U17" s="59"/>
      <c r="V17" s="59"/>
      <c r="W17" s="59"/>
      <c r="X17" s="60"/>
      <c r="Y17" s="99"/>
      <c r="Z17" s="100"/>
      <c r="AA17" s="100"/>
      <c r="AB17" s="100"/>
      <c r="AC17" s="100"/>
      <c r="AD17" s="100"/>
      <c r="AE17" s="100"/>
      <c r="AF17" s="100"/>
      <c r="AG17" s="100"/>
      <c r="AH17" s="101"/>
    </row>
    <row r="18" spans="1:34" ht="21" customHeight="1">
      <c r="A18" s="104"/>
      <c r="B18" s="102"/>
      <c r="C18" s="59">
        <f>取引先控!C25</f>
        <v>0</v>
      </c>
      <c r="D18" s="60"/>
      <c r="E18" s="59"/>
      <c r="F18" s="59"/>
      <c r="G18" s="59"/>
      <c r="H18" s="59"/>
      <c r="I18" s="59"/>
      <c r="J18" s="102">
        <f>取引先控!J25</f>
        <v>0</v>
      </c>
      <c r="K18" s="102"/>
      <c r="L18" s="102"/>
      <c r="M18" s="103"/>
      <c r="N18" s="105">
        <f>取引先控!N25</f>
        <v>0</v>
      </c>
      <c r="O18" s="105"/>
      <c r="P18" s="105"/>
      <c r="Q18" s="105"/>
      <c r="R18" s="105"/>
      <c r="S18" s="59"/>
      <c r="T18" s="59"/>
      <c r="U18" s="59"/>
      <c r="V18" s="59"/>
      <c r="W18" s="59"/>
      <c r="X18" s="60"/>
      <c r="Y18" s="99"/>
      <c r="Z18" s="100"/>
      <c r="AA18" s="100"/>
      <c r="AB18" s="100"/>
      <c r="AC18" s="100"/>
      <c r="AD18" s="100"/>
      <c r="AE18" s="100"/>
      <c r="AF18" s="100"/>
      <c r="AG18" s="100"/>
      <c r="AH18" s="101"/>
    </row>
    <row r="19" spans="1:34" ht="21" customHeight="1">
      <c r="A19" s="104"/>
      <c r="B19" s="102"/>
      <c r="C19" s="59">
        <f>取引先控!C26</f>
        <v>0</v>
      </c>
      <c r="D19" s="60"/>
      <c r="E19" s="59"/>
      <c r="F19" s="59"/>
      <c r="G19" s="59"/>
      <c r="H19" s="59"/>
      <c r="I19" s="59"/>
      <c r="J19" s="102">
        <f>取引先控!J26</f>
        <v>0</v>
      </c>
      <c r="K19" s="102"/>
      <c r="L19" s="102"/>
      <c r="M19" s="103"/>
      <c r="N19" s="105">
        <f>取引先控!N26</f>
        <v>0</v>
      </c>
      <c r="O19" s="105"/>
      <c r="P19" s="105"/>
      <c r="Q19" s="105"/>
      <c r="R19" s="105"/>
      <c r="S19" s="59"/>
      <c r="T19" s="59"/>
      <c r="U19" s="59"/>
      <c r="V19" s="59"/>
      <c r="W19" s="59"/>
      <c r="X19" s="60"/>
      <c r="Y19" s="99"/>
      <c r="Z19" s="100"/>
      <c r="AA19" s="100"/>
      <c r="AB19" s="100"/>
      <c r="AC19" s="100"/>
      <c r="AD19" s="100"/>
      <c r="AE19" s="100"/>
      <c r="AF19" s="100"/>
      <c r="AG19" s="100"/>
      <c r="AH19" s="101"/>
    </row>
    <row r="20" spans="1:34" ht="21" customHeight="1">
      <c r="A20" s="104"/>
      <c r="B20" s="102"/>
      <c r="C20" s="59">
        <f>取引先控!C27</f>
        <v>0</v>
      </c>
      <c r="D20" s="60"/>
      <c r="E20" s="59"/>
      <c r="F20" s="59"/>
      <c r="G20" s="59"/>
      <c r="H20" s="59"/>
      <c r="I20" s="59"/>
      <c r="J20" s="102">
        <f>取引先控!J27</f>
        <v>0</v>
      </c>
      <c r="K20" s="102"/>
      <c r="L20" s="102"/>
      <c r="M20" s="103"/>
      <c r="N20" s="105">
        <f>取引先控!N27</f>
        <v>0</v>
      </c>
      <c r="O20" s="105"/>
      <c r="P20" s="105"/>
      <c r="Q20" s="105"/>
      <c r="R20" s="105"/>
      <c r="S20" s="59"/>
      <c r="T20" s="59"/>
      <c r="U20" s="59"/>
      <c r="V20" s="59"/>
      <c r="W20" s="59"/>
      <c r="X20" s="60"/>
      <c r="Y20" s="99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ht="21" customHeight="1">
      <c r="A21" s="104"/>
      <c r="B21" s="102"/>
      <c r="C21" s="59">
        <f>取引先控!C28</f>
        <v>0</v>
      </c>
      <c r="D21" s="60"/>
      <c r="E21" s="59"/>
      <c r="F21" s="59"/>
      <c r="G21" s="59"/>
      <c r="H21" s="59"/>
      <c r="I21" s="59"/>
      <c r="J21" s="102">
        <f>取引先控!J28</f>
        <v>0</v>
      </c>
      <c r="K21" s="102"/>
      <c r="L21" s="102"/>
      <c r="M21" s="103"/>
      <c r="N21" s="105">
        <f>取引先控!N28</f>
        <v>0</v>
      </c>
      <c r="O21" s="105"/>
      <c r="P21" s="105"/>
      <c r="Q21" s="105"/>
      <c r="R21" s="105"/>
      <c r="S21" s="59"/>
      <c r="T21" s="59"/>
      <c r="U21" s="59"/>
      <c r="V21" s="59"/>
      <c r="W21" s="59"/>
      <c r="X21" s="60"/>
      <c r="Y21" s="99"/>
      <c r="Z21" s="100"/>
      <c r="AA21" s="100"/>
      <c r="AB21" s="100"/>
      <c r="AC21" s="100"/>
      <c r="AD21" s="100"/>
      <c r="AE21" s="100"/>
      <c r="AF21" s="100"/>
      <c r="AG21" s="100"/>
      <c r="AH21" s="101"/>
    </row>
    <row r="22" spans="1:34" ht="21" customHeight="1">
      <c r="A22" s="104"/>
      <c r="B22" s="102"/>
      <c r="C22" s="59">
        <f>取引先控!C29</f>
        <v>0</v>
      </c>
      <c r="D22" s="60"/>
      <c r="E22" s="59"/>
      <c r="F22" s="59"/>
      <c r="G22" s="59"/>
      <c r="H22" s="59"/>
      <c r="I22" s="59"/>
      <c r="J22" s="102">
        <f>取引先控!J29</f>
        <v>0</v>
      </c>
      <c r="K22" s="102"/>
      <c r="L22" s="102"/>
      <c r="M22" s="103"/>
      <c r="N22" s="105">
        <f>取引先控!N29</f>
        <v>0</v>
      </c>
      <c r="O22" s="105"/>
      <c r="P22" s="105"/>
      <c r="Q22" s="105"/>
      <c r="R22" s="105"/>
      <c r="S22" s="59"/>
      <c r="T22" s="59"/>
      <c r="U22" s="59"/>
      <c r="V22" s="59"/>
      <c r="W22" s="59"/>
      <c r="X22" s="60"/>
      <c r="Y22" s="99"/>
      <c r="Z22" s="100"/>
      <c r="AA22" s="100"/>
      <c r="AB22" s="100"/>
      <c r="AC22" s="100"/>
      <c r="AD22" s="100"/>
      <c r="AE22" s="100"/>
      <c r="AF22" s="100"/>
      <c r="AG22" s="100"/>
      <c r="AH22" s="101"/>
    </row>
    <row r="23" spans="1:34" ht="21" customHeight="1">
      <c r="A23" s="104"/>
      <c r="B23" s="102"/>
      <c r="C23" s="59">
        <f>取引先控!C30</f>
        <v>0</v>
      </c>
      <c r="D23" s="60"/>
      <c r="E23" s="59"/>
      <c r="F23" s="59"/>
      <c r="G23" s="59"/>
      <c r="H23" s="59"/>
      <c r="I23" s="59"/>
      <c r="J23" s="102">
        <f>取引先控!J30</f>
        <v>0</v>
      </c>
      <c r="K23" s="102"/>
      <c r="L23" s="102"/>
      <c r="M23" s="103"/>
      <c r="N23" s="104">
        <f>取引先控!N30</f>
        <v>0</v>
      </c>
      <c r="O23" s="102"/>
      <c r="P23" s="102"/>
      <c r="Q23" s="102"/>
      <c r="R23" s="103"/>
      <c r="S23" s="59"/>
      <c r="T23" s="59"/>
      <c r="U23" s="59"/>
      <c r="V23" s="59"/>
      <c r="W23" s="59"/>
      <c r="X23" s="60"/>
      <c r="Y23" s="99"/>
      <c r="Z23" s="100"/>
      <c r="AA23" s="100"/>
      <c r="AB23" s="100"/>
      <c r="AC23" s="100"/>
      <c r="AD23" s="100"/>
      <c r="AE23" s="100"/>
      <c r="AF23" s="100"/>
      <c r="AG23" s="100"/>
      <c r="AH23" s="101"/>
    </row>
    <row r="24" spans="1:34" ht="21" customHeight="1">
      <c r="A24" s="104"/>
      <c r="B24" s="102"/>
      <c r="C24" s="59">
        <f>取引先控!C29</f>
        <v>0</v>
      </c>
      <c r="D24" s="60"/>
      <c r="E24" s="59"/>
      <c r="F24" s="59"/>
      <c r="G24" s="59"/>
      <c r="H24" s="59"/>
      <c r="I24" s="59"/>
      <c r="J24" s="102">
        <f>取引先控!J29</f>
        <v>0</v>
      </c>
      <c r="K24" s="102"/>
      <c r="L24" s="102"/>
      <c r="M24" s="103"/>
      <c r="N24" s="104">
        <f>取引先控!N29</f>
        <v>0</v>
      </c>
      <c r="O24" s="102"/>
      <c r="P24" s="102"/>
      <c r="Q24" s="102"/>
      <c r="R24" s="103"/>
      <c r="S24" s="59"/>
      <c r="T24" s="59"/>
      <c r="U24" s="59"/>
      <c r="V24" s="59"/>
      <c r="W24" s="59"/>
      <c r="X24" s="60"/>
      <c r="Y24" s="99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21" customHeight="1">
      <c r="A25" s="104"/>
      <c r="B25" s="102"/>
      <c r="C25" s="59">
        <f>取引先控!C30</f>
        <v>0</v>
      </c>
      <c r="D25" s="60"/>
      <c r="E25" s="104">
        <f>取引先控!J30</f>
        <v>0</v>
      </c>
      <c r="F25" s="102"/>
      <c r="G25" s="102"/>
      <c r="H25" s="102"/>
      <c r="I25" s="102"/>
      <c r="J25" s="102"/>
      <c r="K25" s="102"/>
      <c r="L25" s="102"/>
      <c r="M25" s="103"/>
      <c r="N25" s="104">
        <f>取引先控!N30</f>
        <v>0</v>
      </c>
      <c r="O25" s="102"/>
      <c r="P25" s="102"/>
      <c r="Q25" s="102"/>
      <c r="R25" s="103"/>
      <c r="S25" s="59"/>
      <c r="T25" s="59"/>
      <c r="U25" s="59"/>
      <c r="V25" s="59"/>
      <c r="W25" s="59"/>
      <c r="X25" s="60"/>
      <c r="Y25" s="99"/>
      <c r="Z25" s="100"/>
      <c r="AA25" s="100"/>
      <c r="AB25" s="100"/>
      <c r="AC25" s="100"/>
      <c r="AD25" s="100"/>
      <c r="AE25" s="100"/>
      <c r="AF25" s="100"/>
      <c r="AG25" s="100"/>
      <c r="AH25" s="101"/>
    </row>
    <row r="26" spans="1:34" ht="21" customHeight="1">
      <c r="A26" s="150"/>
      <c r="B26" s="151"/>
      <c r="C26" s="62">
        <f>取引先控!C31</f>
        <v>0</v>
      </c>
      <c r="D26" s="63"/>
      <c r="E26" s="104">
        <f>取引先控!J31</f>
        <v>0</v>
      </c>
      <c r="F26" s="102"/>
      <c r="G26" s="102"/>
      <c r="H26" s="102"/>
      <c r="I26" s="102"/>
      <c r="J26" s="102"/>
      <c r="K26" s="102"/>
      <c r="L26" s="102"/>
      <c r="M26" s="103"/>
      <c r="N26" s="104">
        <f>取引先控!N31</f>
        <v>0</v>
      </c>
      <c r="O26" s="102"/>
      <c r="P26" s="102"/>
      <c r="Q26" s="102"/>
      <c r="R26" s="60"/>
      <c r="S26" s="59"/>
      <c r="T26" s="59"/>
      <c r="U26" s="59"/>
      <c r="V26" s="59"/>
      <c r="W26" s="59"/>
      <c r="X26" s="60"/>
      <c r="Y26" s="99"/>
      <c r="Z26" s="100"/>
      <c r="AA26" s="100"/>
      <c r="AB26" s="100"/>
      <c r="AC26" s="100"/>
      <c r="AD26" s="100"/>
      <c r="AE26" s="100"/>
      <c r="AF26" s="100"/>
      <c r="AG26" s="100"/>
      <c r="AH26" s="101"/>
    </row>
    <row r="27" spans="1:34" ht="21" customHeight="1">
      <c r="A27" s="104"/>
      <c r="B27" s="102"/>
      <c r="C27" s="59">
        <f>取引先控!C32</f>
        <v>0</v>
      </c>
      <c r="D27" s="60"/>
      <c r="E27" s="59"/>
      <c r="F27" s="59"/>
      <c r="G27" s="59"/>
      <c r="H27" s="59"/>
      <c r="I27" s="59"/>
      <c r="J27" s="109">
        <f>取引先控!J32</f>
        <v>0</v>
      </c>
      <c r="K27" s="109"/>
      <c r="L27" s="109"/>
      <c r="M27" s="110"/>
      <c r="N27" s="111">
        <f>取引先控!N32</f>
        <v>0</v>
      </c>
      <c r="O27" s="109"/>
      <c r="P27" s="59">
        <f>取引先控!P32</f>
        <v>0</v>
      </c>
      <c r="Q27" s="59"/>
      <c r="R27" s="60"/>
      <c r="S27" s="59"/>
      <c r="T27" s="59"/>
      <c r="U27" s="59"/>
      <c r="V27" s="59"/>
      <c r="W27" s="59"/>
      <c r="X27" s="60"/>
      <c r="Y27" s="99"/>
      <c r="Z27" s="100"/>
      <c r="AA27" s="100"/>
      <c r="AB27" s="100"/>
      <c r="AC27" s="100"/>
      <c r="AD27" s="100"/>
      <c r="AE27" s="100"/>
      <c r="AF27" s="100"/>
      <c r="AG27" s="100"/>
      <c r="AH27" s="101"/>
    </row>
    <row r="28" spans="1:34" ht="21" customHeight="1">
      <c r="A28" s="64"/>
      <c r="B28" s="56"/>
      <c r="C28" s="56"/>
      <c r="D28" s="56"/>
      <c r="E28" s="40"/>
      <c r="F28" s="40"/>
      <c r="G28" s="40"/>
      <c r="H28" s="40" t="s">
        <v>40</v>
      </c>
      <c r="I28" s="40"/>
      <c r="J28" s="56"/>
      <c r="K28" s="56"/>
      <c r="L28" s="56" t="s">
        <v>41</v>
      </c>
      <c r="M28" s="56"/>
      <c r="N28" s="56"/>
      <c r="O28" s="56"/>
      <c r="P28" s="56"/>
      <c r="Q28" s="56"/>
      <c r="R28" s="56"/>
      <c r="S28" s="40"/>
      <c r="T28" s="40"/>
      <c r="U28" s="40"/>
      <c r="V28" s="40"/>
      <c r="W28" s="40"/>
      <c r="X28" s="41"/>
      <c r="Y28" s="120">
        <f>SUM(Y16:AH27)</f>
        <v>0</v>
      </c>
      <c r="Z28" s="121"/>
      <c r="AA28" s="121"/>
      <c r="AB28" s="121"/>
      <c r="AC28" s="121"/>
      <c r="AD28" s="121"/>
      <c r="AE28" s="121"/>
      <c r="AF28" s="121"/>
      <c r="AG28" s="121"/>
      <c r="AH28" s="122"/>
    </row>
    <row r="29" spans="1:34" ht="21" customHeight="1" thickBot="1">
      <c r="A29" s="42"/>
      <c r="B29" s="43"/>
      <c r="C29" s="43"/>
      <c r="D29" s="43"/>
      <c r="E29" s="43"/>
      <c r="F29" s="43"/>
      <c r="G29" s="43"/>
      <c r="H29" s="43" t="s">
        <v>42</v>
      </c>
      <c r="I29" s="43"/>
      <c r="J29" s="43" t="s">
        <v>24</v>
      </c>
      <c r="K29" s="43"/>
      <c r="L29" s="44" t="s">
        <v>15</v>
      </c>
      <c r="M29" s="44"/>
      <c r="N29" s="43" t="s">
        <v>44</v>
      </c>
      <c r="O29" s="45">
        <v>10</v>
      </c>
      <c r="P29" s="123" t="s">
        <v>45</v>
      </c>
      <c r="Q29" s="123"/>
      <c r="R29" s="43" t="s">
        <v>46</v>
      </c>
      <c r="S29" s="43"/>
      <c r="T29" s="43"/>
      <c r="V29" s="43"/>
      <c r="W29" s="43"/>
      <c r="X29" s="46"/>
      <c r="Y29" s="124">
        <f>Y28*10%</f>
        <v>0</v>
      </c>
      <c r="Z29" s="125"/>
      <c r="AA29" s="125"/>
      <c r="AB29" s="125"/>
      <c r="AC29" s="125"/>
      <c r="AD29" s="125"/>
      <c r="AE29" s="125"/>
      <c r="AF29" s="125"/>
      <c r="AG29" s="125"/>
      <c r="AH29" s="126"/>
    </row>
    <row r="30" spans="1:34" ht="21" customHeight="1" thickBot="1">
      <c r="A30" s="47"/>
      <c r="B30" s="48"/>
      <c r="C30" s="48"/>
      <c r="D30" s="48"/>
      <c r="E30" s="48"/>
      <c r="F30" s="48"/>
      <c r="G30" s="48"/>
      <c r="H30" s="48" t="s">
        <v>43</v>
      </c>
      <c r="I30" s="48"/>
      <c r="J30" s="48"/>
      <c r="K30" s="48"/>
      <c r="L30" s="48" t="s">
        <v>41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  <c r="Y30" s="127">
        <f>SUM(Y28:Y29)</f>
        <v>0</v>
      </c>
      <c r="Z30" s="128"/>
      <c r="AA30" s="128"/>
      <c r="AB30" s="128"/>
      <c r="AC30" s="128"/>
      <c r="AD30" s="128"/>
      <c r="AE30" s="128"/>
      <c r="AF30" s="128"/>
      <c r="AG30" s="128"/>
      <c r="AH30" s="129"/>
    </row>
    <row r="31" spans="1:34" ht="21" customHeight="1">
      <c r="B31" s="50" t="s">
        <v>25</v>
      </c>
      <c r="C31" s="130" t="s">
        <v>71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34" ht="17.100000000000001" customHeight="1">
      <c r="B32" s="112" t="s">
        <v>26</v>
      </c>
      <c r="C32" s="113"/>
      <c r="D32" s="114"/>
      <c r="E32" s="131"/>
      <c r="F32" s="132"/>
      <c r="G32" s="132"/>
      <c r="H32" s="132"/>
      <c r="I32" s="132"/>
      <c r="J32" s="133"/>
      <c r="K32" s="137"/>
      <c r="L32" s="138"/>
      <c r="M32" s="138"/>
      <c r="N32" s="43"/>
      <c r="O32" s="112" t="s">
        <v>30</v>
      </c>
      <c r="P32" s="113"/>
      <c r="Q32" s="113"/>
      <c r="R32" s="113"/>
      <c r="S32" s="113"/>
      <c r="T32" s="141" t="s">
        <v>51</v>
      </c>
      <c r="U32" s="142"/>
      <c r="V32" s="143"/>
      <c r="W32" s="144"/>
      <c r="X32" s="145"/>
      <c r="Y32" s="145"/>
      <c r="Z32" s="145"/>
      <c r="AA32" s="145"/>
      <c r="AB32" s="145"/>
      <c r="AC32" s="145"/>
      <c r="AD32" s="145"/>
      <c r="AE32" s="146"/>
      <c r="AF32" s="51"/>
    </row>
    <row r="33" spans="2:32" ht="17.100000000000001" customHeight="1">
      <c r="B33" s="116"/>
      <c r="C33" s="117"/>
      <c r="D33" s="118"/>
      <c r="E33" s="134"/>
      <c r="F33" s="135"/>
      <c r="G33" s="135"/>
      <c r="H33" s="135"/>
      <c r="I33" s="135"/>
      <c r="J33" s="136"/>
      <c r="K33" s="139"/>
      <c r="L33" s="140"/>
      <c r="M33" s="140"/>
      <c r="N33" s="52" t="s">
        <v>27</v>
      </c>
      <c r="O33" s="139" t="s">
        <v>31</v>
      </c>
      <c r="P33" s="140"/>
      <c r="Q33" s="140"/>
      <c r="R33" s="140"/>
      <c r="S33" s="140"/>
      <c r="T33" s="106" t="s">
        <v>52</v>
      </c>
      <c r="U33" s="107"/>
      <c r="V33" s="108"/>
      <c r="W33" s="147"/>
      <c r="X33" s="148"/>
      <c r="Y33" s="148"/>
      <c r="Z33" s="148"/>
      <c r="AA33" s="148"/>
      <c r="AB33" s="148"/>
      <c r="AC33" s="148"/>
      <c r="AD33" s="148"/>
      <c r="AE33" s="149"/>
      <c r="AF33" s="51"/>
    </row>
    <row r="34" spans="2:32" ht="13.5" customHeight="1">
      <c r="B34" s="112" t="s">
        <v>28</v>
      </c>
      <c r="C34" s="113"/>
      <c r="D34" s="114"/>
      <c r="E34" s="53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54"/>
      <c r="AD34" s="54"/>
      <c r="AE34" s="55"/>
    </row>
    <row r="35" spans="2:32" ht="24.75" customHeight="1">
      <c r="B35" s="116" t="s">
        <v>29</v>
      </c>
      <c r="C35" s="117"/>
      <c r="D35" s="118"/>
      <c r="E35" s="56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56"/>
      <c r="AD35" s="56"/>
      <c r="AE35" s="57"/>
    </row>
  </sheetData>
  <mergeCells count="97">
    <mergeCell ref="A26:B26"/>
    <mergeCell ref="A27:B27"/>
    <mergeCell ref="A15:D15"/>
    <mergeCell ref="A17:D17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Y22:AH22"/>
    <mergeCell ref="J23:M23"/>
    <mergeCell ref="Y23:AH23"/>
    <mergeCell ref="N22:R22"/>
    <mergeCell ref="N23:R23"/>
    <mergeCell ref="J22:M22"/>
    <mergeCell ref="B34:D34"/>
    <mergeCell ref="F34:AB34"/>
    <mergeCell ref="B35:D35"/>
    <mergeCell ref="F35:AB35"/>
    <mergeCell ref="Y28:AH28"/>
    <mergeCell ref="P29:Q29"/>
    <mergeCell ref="Y29:AH29"/>
    <mergeCell ref="Y30:AH30"/>
    <mergeCell ref="C31:R31"/>
    <mergeCell ref="B32:D33"/>
    <mergeCell ref="E32:J33"/>
    <mergeCell ref="K32:M33"/>
    <mergeCell ref="O32:S32"/>
    <mergeCell ref="T32:V32"/>
    <mergeCell ref="W32:AE33"/>
    <mergeCell ref="O33:S33"/>
    <mergeCell ref="T33:V33"/>
    <mergeCell ref="J27:M27"/>
    <mergeCell ref="N27:O27"/>
    <mergeCell ref="Y27:AH27"/>
    <mergeCell ref="Y26:AH26"/>
    <mergeCell ref="N26:Q26"/>
    <mergeCell ref="E26:M26"/>
    <mergeCell ref="Y25:AH25"/>
    <mergeCell ref="J24:M24"/>
    <mergeCell ref="Y24:AH24"/>
    <mergeCell ref="N24:R24"/>
    <mergeCell ref="N25:R25"/>
    <mergeCell ref="E25:M25"/>
    <mergeCell ref="Y21:AH21"/>
    <mergeCell ref="J20:M20"/>
    <mergeCell ref="Y20:AH20"/>
    <mergeCell ref="N20:R20"/>
    <mergeCell ref="N21:R21"/>
    <mergeCell ref="J21:M21"/>
    <mergeCell ref="Y19:AH19"/>
    <mergeCell ref="J18:M18"/>
    <mergeCell ref="Y18:AH18"/>
    <mergeCell ref="N18:R18"/>
    <mergeCell ref="N19:R19"/>
    <mergeCell ref="J19:M19"/>
    <mergeCell ref="Y17:AH17"/>
    <mergeCell ref="J16:M16"/>
    <mergeCell ref="S16:X16"/>
    <mergeCell ref="Y16:AH16"/>
    <mergeCell ref="N16:R16"/>
    <mergeCell ref="J17:M17"/>
    <mergeCell ref="O7:P7"/>
    <mergeCell ref="Q7:AG7"/>
    <mergeCell ref="S15:X15"/>
    <mergeCell ref="Y15:AH15"/>
    <mergeCell ref="A14:C14"/>
    <mergeCell ref="D14:G14"/>
    <mergeCell ref="H14:L14"/>
    <mergeCell ref="N15:R15"/>
    <mergeCell ref="E15:M15"/>
    <mergeCell ref="A8:E8"/>
    <mergeCell ref="A9:E9"/>
    <mergeCell ref="F9:M9"/>
    <mergeCell ref="F8:M8"/>
    <mergeCell ref="A12:E12"/>
    <mergeCell ref="F12:M12"/>
    <mergeCell ref="I1:T1"/>
    <mergeCell ref="V1:AH1"/>
    <mergeCell ref="O8:AC8"/>
    <mergeCell ref="A11:E11"/>
    <mergeCell ref="F11:M11"/>
    <mergeCell ref="A10:E10"/>
    <mergeCell ref="F10:M10"/>
    <mergeCell ref="Z4:AB4"/>
    <mergeCell ref="AD4:AF4"/>
    <mergeCell ref="O5:P5"/>
    <mergeCell ref="Q5:AH5"/>
    <mergeCell ref="O6:P6"/>
    <mergeCell ref="Q6:AG6"/>
    <mergeCell ref="A4:J4"/>
    <mergeCell ref="R4:U4"/>
    <mergeCell ref="V4:X4"/>
  </mergeCells>
  <phoneticPr fontId="1"/>
  <pageMargins left="0.78740157480314965" right="0.39370078740157483" top="0.47244094488188981" bottom="0.31496062992125984" header="0.31496062992125984" footer="0.31496062992125984"/>
  <pageSetup paperSize="9" orientation="portrait" r:id="rId1"/>
  <ignoredErrors>
    <ignoredError sqref="C23:C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0635-DE11-484F-9630-6504BCF907D3}">
  <sheetPr>
    <tabColor rgb="FF92D050"/>
  </sheetPr>
  <dimension ref="A1:AT40"/>
  <sheetViews>
    <sheetView tabSelected="1" view="pageBreakPreview" zoomScaleNormal="100" zoomScaleSheetLayoutView="100" workbookViewId="0">
      <selection activeCell="D8" sqref="D8:I8"/>
    </sheetView>
  </sheetViews>
  <sheetFormatPr defaultRowHeight="13.5"/>
  <cols>
    <col min="1" max="14" width="3.625" customWidth="1"/>
    <col min="15" max="15" width="3.375" customWidth="1"/>
    <col min="16" max="33" width="1.875" customWidth="1"/>
    <col min="34" max="45" width="3.625" customWidth="1"/>
  </cols>
  <sheetData>
    <row r="1" spans="1:46" ht="35.25" customHeight="1" thickBot="1">
      <c r="D1" s="17"/>
      <c r="I1" s="164" t="s">
        <v>57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V1" s="165" t="s">
        <v>64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46" ht="17.25" customHeight="1" thickTop="1">
      <c r="F2" s="14"/>
      <c r="G2" s="14"/>
      <c r="H2" s="14"/>
      <c r="I2" s="14"/>
    </row>
    <row r="4" spans="1:46" ht="27" customHeight="1">
      <c r="A4" s="166" t="s">
        <v>56</v>
      </c>
      <c r="B4" s="166"/>
      <c r="C4" s="166"/>
      <c r="D4" s="166"/>
      <c r="E4" s="166"/>
      <c r="F4" s="166"/>
      <c r="G4" s="166"/>
      <c r="H4" s="166"/>
      <c r="I4" s="166"/>
      <c r="J4" s="166"/>
      <c r="O4" s="16" t="s">
        <v>23</v>
      </c>
    </row>
    <row r="5" spans="1:46" ht="22.5" customHeight="1">
      <c r="O5" s="167" t="s">
        <v>77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</row>
    <row r="6" spans="1:46" ht="22.5" customHeight="1">
      <c r="A6" t="s">
        <v>0</v>
      </c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</row>
    <row r="7" spans="1:46" ht="22.5" customHeight="1"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</row>
    <row r="8" spans="1:46" ht="26.1" customHeight="1">
      <c r="A8" s="168" t="s">
        <v>1</v>
      </c>
      <c r="B8" s="169"/>
      <c r="C8" s="170"/>
      <c r="D8" s="171" t="s">
        <v>67</v>
      </c>
      <c r="E8" s="172"/>
      <c r="F8" s="173"/>
      <c r="G8" s="174" t="s">
        <v>21</v>
      </c>
      <c r="H8" s="175"/>
      <c r="I8" s="176"/>
      <c r="J8" s="177" t="s">
        <v>66</v>
      </c>
      <c r="K8" s="172"/>
      <c r="L8" s="172"/>
      <c r="M8" s="173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</row>
    <row r="9" spans="1:46" ht="26.1" customHeight="1">
      <c r="A9" s="152" t="s">
        <v>20</v>
      </c>
      <c r="B9" s="153"/>
      <c r="C9" s="154"/>
      <c r="D9" s="178" t="s">
        <v>68</v>
      </c>
      <c r="E9" s="179"/>
      <c r="F9" s="179"/>
      <c r="G9" s="179"/>
      <c r="H9" s="179"/>
      <c r="I9" s="179"/>
      <c r="J9" s="179"/>
      <c r="K9" s="179"/>
      <c r="L9" s="179"/>
      <c r="M9" s="180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</row>
    <row r="10" spans="1:46" ht="26.1" customHeight="1">
      <c r="A10" s="152" t="s">
        <v>2</v>
      </c>
      <c r="B10" s="153"/>
      <c r="C10" s="154"/>
      <c r="D10" s="155" t="s">
        <v>69</v>
      </c>
      <c r="E10" s="156"/>
      <c r="F10" s="156"/>
      <c r="G10" s="156"/>
      <c r="H10" s="156"/>
      <c r="I10" s="156"/>
      <c r="J10" s="156"/>
      <c r="K10" s="156"/>
      <c r="L10" s="156"/>
      <c r="M10" s="15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K10" t="s">
        <v>61</v>
      </c>
    </row>
    <row r="11" spans="1:46" ht="26.1" customHeight="1">
      <c r="A11" s="2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K11" t="s">
        <v>60</v>
      </c>
    </row>
    <row r="12" spans="1:46" ht="26.1" customHeight="1">
      <c r="A12" s="152" t="s">
        <v>19</v>
      </c>
      <c r="B12" s="153"/>
      <c r="C12" s="153"/>
      <c r="D12" s="153"/>
      <c r="E12" s="154"/>
      <c r="F12" s="158">
        <v>2200000</v>
      </c>
      <c r="G12" s="159"/>
      <c r="H12" s="159"/>
      <c r="I12" s="159"/>
      <c r="J12" s="159"/>
      <c r="K12" s="159"/>
      <c r="L12" s="159"/>
      <c r="M12" s="160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</row>
    <row r="13" spans="1:46" ht="26.1" customHeight="1">
      <c r="A13" s="161" t="s">
        <v>3</v>
      </c>
      <c r="B13" s="162"/>
      <c r="C13" s="162"/>
      <c r="D13" s="162"/>
      <c r="E13" s="163"/>
      <c r="F13" s="158">
        <v>330000</v>
      </c>
      <c r="G13" s="159"/>
      <c r="H13" s="159"/>
      <c r="I13" s="159"/>
      <c r="J13" s="159"/>
      <c r="K13" s="159"/>
      <c r="L13" s="159"/>
      <c r="M13" s="160"/>
    </row>
    <row r="14" spans="1:46" ht="26.1" customHeight="1">
      <c r="A14" s="152" t="s">
        <v>4</v>
      </c>
      <c r="B14" s="153"/>
      <c r="C14" s="153"/>
      <c r="D14" s="153"/>
      <c r="E14" s="154"/>
      <c r="F14" s="196">
        <f>Y33</f>
        <v>1250000</v>
      </c>
      <c r="G14" s="197"/>
      <c r="H14" s="197"/>
      <c r="I14" s="197"/>
      <c r="J14" s="197"/>
      <c r="K14" s="197"/>
      <c r="L14" s="197"/>
      <c r="M14" s="198"/>
      <c r="R14" s="187" t="s">
        <v>39</v>
      </c>
      <c r="S14" s="187"/>
      <c r="T14" s="187"/>
      <c r="U14" s="187"/>
      <c r="V14" s="187"/>
      <c r="W14" s="187"/>
      <c r="X14" s="187"/>
      <c r="Y14" s="14" t="s">
        <v>38</v>
      </c>
      <c r="Z14" s="187"/>
      <c r="AA14" s="187"/>
      <c r="AB14" s="187"/>
      <c r="AC14" s="14" t="s">
        <v>10</v>
      </c>
      <c r="AD14" s="187"/>
      <c r="AE14" s="187"/>
      <c r="AF14" s="187"/>
      <c r="AG14" s="14" t="s">
        <v>11</v>
      </c>
    </row>
    <row r="15" spans="1:46" ht="26.1" customHeight="1" thickBot="1">
      <c r="A15" s="181" t="s">
        <v>33</v>
      </c>
      <c r="B15" s="182"/>
      <c r="C15" s="182"/>
      <c r="D15" s="182"/>
      <c r="E15" s="183"/>
      <c r="F15" s="184">
        <f>Y34</f>
        <v>125000</v>
      </c>
      <c r="G15" s="185"/>
      <c r="H15" s="185"/>
      <c r="I15" s="185"/>
      <c r="J15" s="185"/>
      <c r="K15" s="185"/>
      <c r="L15" s="185"/>
      <c r="M15" s="186"/>
      <c r="O15" s="187" t="s">
        <v>14</v>
      </c>
      <c r="P15" s="187"/>
      <c r="Q15" s="188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J15" s="65" t="s">
        <v>80</v>
      </c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ht="27.75" customHeight="1" thickBot="1">
      <c r="A16" s="190" t="s">
        <v>5</v>
      </c>
      <c r="B16" s="191"/>
      <c r="C16" s="191"/>
      <c r="D16" s="191"/>
      <c r="E16" s="192"/>
      <c r="F16" s="193">
        <f>Y35</f>
        <v>1375000</v>
      </c>
      <c r="G16" s="194"/>
      <c r="H16" s="194"/>
      <c r="I16" s="194"/>
      <c r="J16" s="194"/>
      <c r="K16" s="194"/>
      <c r="L16" s="194"/>
      <c r="M16" s="195"/>
      <c r="O16" s="187" t="s">
        <v>13</v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J16" s="65"/>
      <c r="AK16" s="65" t="s">
        <v>78</v>
      </c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24" customHeight="1">
      <c r="A17" s="2"/>
      <c r="F17" s="18"/>
      <c r="G17" s="18"/>
      <c r="H17" s="18"/>
      <c r="I17" s="18"/>
      <c r="J17" s="18"/>
      <c r="K17" s="18"/>
      <c r="L17" s="18"/>
      <c r="M17" s="18"/>
      <c r="O17" s="187" t="s">
        <v>12</v>
      </c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J17" s="65"/>
      <c r="AK17" s="65" t="s">
        <v>79</v>
      </c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ht="21.75" customHeight="1">
      <c r="A18" s="152" t="s">
        <v>6</v>
      </c>
      <c r="B18" s="153"/>
      <c r="C18" s="153"/>
      <c r="D18" s="153"/>
      <c r="E18" s="154"/>
      <c r="F18" s="199">
        <f>+F12-F13-F16</f>
        <v>495000</v>
      </c>
      <c r="G18" s="200"/>
      <c r="H18" s="200"/>
      <c r="I18" s="200"/>
      <c r="J18" s="200"/>
      <c r="K18" s="200"/>
      <c r="L18" s="201"/>
      <c r="M18" s="18"/>
      <c r="R18" s="187" t="s">
        <v>34</v>
      </c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</row>
    <row r="19" spans="1:46" ht="15" customHeight="1">
      <c r="P19" s="187"/>
      <c r="Q19" s="202" t="s">
        <v>35</v>
      </c>
      <c r="R19" s="202"/>
      <c r="S19" s="202" t="s">
        <v>36</v>
      </c>
      <c r="T19" s="202"/>
      <c r="U19" s="202"/>
      <c r="V19" s="202"/>
      <c r="W19" s="202"/>
      <c r="X19" s="202" t="s">
        <v>36</v>
      </c>
      <c r="Y19" s="202"/>
      <c r="Z19" s="202"/>
      <c r="AA19" s="202"/>
      <c r="AB19" s="202"/>
      <c r="AC19" s="202" t="s">
        <v>36</v>
      </c>
      <c r="AD19" s="202"/>
      <c r="AE19" s="202"/>
      <c r="AF19" s="202"/>
      <c r="AG19" s="204"/>
    </row>
    <row r="20" spans="1:46" ht="10.5" customHeight="1">
      <c r="A20" s="206" t="s">
        <v>7</v>
      </c>
      <c r="B20" s="206"/>
      <c r="C20" s="206"/>
      <c r="D20" s="207" t="s">
        <v>8</v>
      </c>
      <c r="E20" s="207"/>
      <c r="F20" s="207"/>
      <c r="G20" s="207"/>
      <c r="H20" s="207" t="s">
        <v>9</v>
      </c>
      <c r="I20" s="207"/>
      <c r="J20" s="207"/>
      <c r="K20" s="207"/>
      <c r="L20" s="207"/>
      <c r="P20" s="187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5"/>
    </row>
    <row r="21" spans="1:46" ht="10.5" customHeight="1">
      <c r="A21" s="206"/>
      <c r="B21" s="206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46" ht="21" customHeight="1">
      <c r="A22" s="33" t="s">
        <v>10</v>
      </c>
      <c r="B22" s="33" t="s">
        <v>11</v>
      </c>
      <c r="C22" s="174" t="s">
        <v>55</v>
      </c>
      <c r="D22" s="175"/>
      <c r="E22" s="175"/>
      <c r="F22" s="175"/>
      <c r="G22" s="175"/>
      <c r="H22" s="175"/>
      <c r="I22" s="176"/>
      <c r="J22" s="174" t="s">
        <v>18</v>
      </c>
      <c r="K22" s="175"/>
      <c r="L22" s="175"/>
      <c r="M22" s="176"/>
      <c r="N22" s="174" t="s">
        <v>17</v>
      </c>
      <c r="O22" s="176"/>
      <c r="P22" s="174" t="s">
        <v>16</v>
      </c>
      <c r="Q22" s="175"/>
      <c r="R22" s="175"/>
      <c r="S22" s="174" t="s">
        <v>53</v>
      </c>
      <c r="T22" s="175"/>
      <c r="U22" s="175"/>
      <c r="V22" s="175"/>
      <c r="W22" s="175"/>
      <c r="X22" s="176"/>
      <c r="Y22" s="174" t="s">
        <v>41</v>
      </c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46" ht="21" customHeight="1">
      <c r="A23" s="15">
        <v>5</v>
      </c>
      <c r="B23" s="15">
        <v>1</v>
      </c>
      <c r="C23" s="208" t="s">
        <v>70</v>
      </c>
      <c r="D23" s="209"/>
      <c r="E23" s="209"/>
      <c r="F23" s="209"/>
      <c r="G23" s="209"/>
      <c r="H23" s="209"/>
      <c r="I23" s="210"/>
      <c r="J23" s="211" t="s">
        <v>62</v>
      </c>
      <c r="K23" s="212"/>
      <c r="L23" s="212"/>
      <c r="M23" s="213"/>
      <c r="N23" s="211">
        <v>500</v>
      </c>
      <c r="O23" s="213"/>
      <c r="P23" s="214" t="s">
        <v>63</v>
      </c>
      <c r="Q23" s="215"/>
      <c r="R23" s="215"/>
      <c r="S23" s="216">
        <v>2500</v>
      </c>
      <c r="T23" s="217"/>
      <c r="U23" s="217"/>
      <c r="V23" s="217"/>
      <c r="W23" s="217"/>
      <c r="X23" s="218"/>
      <c r="Y23" s="219">
        <f>N23*S23</f>
        <v>1250000</v>
      </c>
      <c r="Z23" s="220"/>
      <c r="AA23" s="220"/>
      <c r="AB23" s="220"/>
      <c r="AC23" s="220"/>
      <c r="AD23" s="220"/>
      <c r="AE23" s="220"/>
      <c r="AF23" s="220"/>
      <c r="AG23" s="220"/>
      <c r="AH23" s="221"/>
    </row>
    <row r="24" spans="1:46" ht="21" customHeight="1">
      <c r="A24" s="1"/>
      <c r="B24" s="1"/>
      <c r="C24" s="208"/>
      <c r="D24" s="209"/>
      <c r="E24" s="209"/>
      <c r="F24" s="209"/>
      <c r="G24" s="209"/>
      <c r="H24" s="209"/>
      <c r="I24" s="210"/>
      <c r="J24" s="211"/>
      <c r="K24" s="212"/>
      <c r="L24" s="212"/>
      <c r="M24" s="213"/>
      <c r="N24" s="211"/>
      <c r="O24" s="213"/>
      <c r="P24" s="214"/>
      <c r="Q24" s="215"/>
      <c r="R24" s="215"/>
      <c r="S24" s="216"/>
      <c r="T24" s="217"/>
      <c r="U24" s="217"/>
      <c r="V24" s="217"/>
      <c r="W24" s="217"/>
      <c r="X24" s="218"/>
      <c r="Y24" s="219">
        <f>N24*S24</f>
        <v>0</v>
      </c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1:46" ht="21" customHeight="1">
      <c r="A25" s="15"/>
      <c r="B25" s="15"/>
      <c r="C25" s="223"/>
      <c r="D25" s="224"/>
      <c r="E25" s="224"/>
      <c r="F25" s="224"/>
      <c r="G25" s="224"/>
      <c r="H25" s="224"/>
      <c r="I25" s="225"/>
      <c r="J25" s="211"/>
      <c r="K25" s="212"/>
      <c r="L25" s="212"/>
      <c r="M25" s="213"/>
      <c r="N25" s="211"/>
      <c r="O25" s="213"/>
      <c r="P25" s="214"/>
      <c r="Q25" s="215"/>
      <c r="R25" s="222"/>
      <c r="S25" s="216"/>
      <c r="T25" s="217"/>
      <c r="U25" s="217"/>
      <c r="V25" s="217"/>
      <c r="W25" s="217"/>
      <c r="X25" s="218"/>
      <c r="Y25" s="219">
        <f t="shared" ref="Y25:Y32" si="0">N25*S25</f>
        <v>0</v>
      </c>
      <c r="Z25" s="220"/>
      <c r="AA25" s="220"/>
      <c r="AB25" s="220"/>
      <c r="AC25" s="220"/>
      <c r="AD25" s="220"/>
      <c r="AE25" s="220"/>
      <c r="AF25" s="220"/>
      <c r="AG25" s="220"/>
      <c r="AH25" s="221"/>
    </row>
    <row r="26" spans="1:46" ht="21" customHeight="1">
      <c r="A26" s="1"/>
      <c r="B26" s="1"/>
      <c r="C26" s="208"/>
      <c r="D26" s="209"/>
      <c r="E26" s="209"/>
      <c r="F26" s="209"/>
      <c r="G26" s="209"/>
      <c r="H26" s="209"/>
      <c r="I26" s="210"/>
      <c r="J26" s="211"/>
      <c r="K26" s="212"/>
      <c r="L26" s="212"/>
      <c r="M26" s="213"/>
      <c r="N26" s="211"/>
      <c r="O26" s="213"/>
      <c r="P26" s="214"/>
      <c r="Q26" s="215"/>
      <c r="R26" s="222"/>
      <c r="S26" s="216"/>
      <c r="T26" s="217"/>
      <c r="U26" s="217"/>
      <c r="V26" s="217"/>
      <c r="W26" s="217"/>
      <c r="X26" s="218"/>
      <c r="Y26" s="219">
        <f t="shared" si="0"/>
        <v>0</v>
      </c>
      <c r="Z26" s="220"/>
      <c r="AA26" s="220"/>
      <c r="AB26" s="220"/>
      <c r="AC26" s="220"/>
      <c r="AD26" s="220"/>
      <c r="AE26" s="220"/>
      <c r="AF26" s="220"/>
      <c r="AG26" s="220"/>
      <c r="AH26" s="221"/>
    </row>
    <row r="27" spans="1:46" ht="21" customHeight="1">
      <c r="A27" s="15"/>
      <c r="B27" s="15"/>
      <c r="C27" s="208"/>
      <c r="D27" s="209"/>
      <c r="E27" s="209"/>
      <c r="F27" s="209"/>
      <c r="G27" s="209"/>
      <c r="H27" s="209"/>
      <c r="I27" s="210"/>
      <c r="J27" s="211"/>
      <c r="K27" s="212"/>
      <c r="L27" s="212"/>
      <c r="M27" s="213"/>
      <c r="N27" s="211"/>
      <c r="O27" s="213"/>
      <c r="P27" s="214"/>
      <c r="Q27" s="215"/>
      <c r="R27" s="222"/>
      <c r="S27" s="216"/>
      <c r="T27" s="217"/>
      <c r="U27" s="217"/>
      <c r="V27" s="217"/>
      <c r="W27" s="217"/>
      <c r="X27" s="218"/>
      <c r="Y27" s="219">
        <f t="shared" si="0"/>
        <v>0</v>
      </c>
      <c r="Z27" s="220"/>
      <c r="AA27" s="220"/>
      <c r="AB27" s="220"/>
      <c r="AC27" s="220"/>
      <c r="AD27" s="220"/>
      <c r="AE27" s="220"/>
      <c r="AF27" s="220"/>
      <c r="AG27" s="220"/>
      <c r="AH27" s="221"/>
    </row>
    <row r="28" spans="1:46" ht="21" customHeight="1">
      <c r="A28" s="1"/>
      <c r="B28" s="1"/>
      <c r="C28" s="208"/>
      <c r="D28" s="209"/>
      <c r="E28" s="209"/>
      <c r="F28" s="209"/>
      <c r="G28" s="209"/>
      <c r="H28" s="209"/>
      <c r="I28" s="210"/>
      <c r="J28" s="211"/>
      <c r="K28" s="212"/>
      <c r="L28" s="212"/>
      <c r="M28" s="213"/>
      <c r="N28" s="211"/>
      <c r="O28" s="213"/>
      <c r="P28" s="214"/>
      <c r="Q28" s="215"/>
      <c r="R28" s="222"/>
      <c r="S28" s="216"/>
      <c r="T28" s="217"/>
      <c r="U28" s="217"/>
      <c r="V28" s="217"/>
      <c r="W28" s="217"/>
      <c r="X28" s="218"/>
      <c r="Y28" s="219">
        <f t="shared" si="0"/>
        <v>0</v>
      </c>
      <c r="Z28" s="220"/>
      <c r="AA28" s="220"/>
      <c r="AB28" s="220"/>
      <c r="AC28" s="220"/>
      <c r="AD28" s="220"/>
      <c r="AE28" s="220"/>
      <c r="AF28" s="220"/>
      <c r="AG28" s="220"/>
      <c r="AH28" s="221"/>
    </row>
    <row r="29" spans="1:46" ht="21" customHeight="1">
      <c r="A29" s="15"/>
      <c r="B29" s="15"/>
      <c r="C29" s="208"/>
      <c r="D29" s="209"/>
      <c r="E29" s="209"/>
      <c r="F29" s="209"/>
      <c r="G29" s="209"/>
      <c r="H29" s="209"/>
      <c r="I29" s="210"/>
      <c r="J29" s="211"/>
      <c r="K29" s="212"/>
      <c r="L29" s="212"/>
      <c r="M29" s="213"/>
      <c r="N29" s="211"/>
      <c r="O29" s="213"/>
      <c r="P29" s="214"/>
      <c r="Q29" s="215"/>
      <c r="R29" s="222"/>
      <c r="S29" s="216"/>
      <c r="T29" s="217"/>
      <c r="U29" s="217"/>
      <c r="V29" s="217"/>
      <c r="W29" s="217"/>
      <c r="X29" s="218"/>
      <c r="Y29" s="219">
        <f t="shared" si="0"/>
        <v>0</v>
      </c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46" ht="21" customHeight="1">
      <c r="A30" s="1"/>
      <c r="B30" s="1"/>
      <c r="C30" s="208"/>
      <c r="D30" s="209"/>
      <c r="E30" s="209"/>
      <c r="F30" s="209"/>
      <c r="G30" s="209"/>
      <c r="H30" s="209"/>
      <c r="I30" s="210"/>
      <c r="J30" s="211"/>
      <c r="K30" s="212"/>
      <c r="L30" s="212"/>
      <c r="M30" s="213"/>
      <c r="N30" s="211"/>
      <c r="O30" s="213"/>
      <c r="P30" s="214"/>
      <c r="Q30" s="215"/>
      <c r="R30" s="222"/>
      <c r="S30" s="216"/>
      <c r="T30" s="217"/>
      <c r="U30" s="217"/>
      <c r="V30" s="217"/>
      <c r="W30" s="217"/>
      <c r="X30" s="218"/>
      <c r="Y30" s="219">
        <f t="shared" si="0"/>
        <v>0</v>
      </c>
      <c r="Z30" s="220"/>
      <c r="AA30" s="220"/>
      <c r="AB30" s="220"/>
      <c r="AC30" s="220"/>
      <c r="AD30" s="220"/>
      <c r="AE30" s="220"/>
      <c r="AF30" s="220"/>
      <c r="AG30" s="220"/>
      <c r="AH30" s="221"/>
    </row>
    <row r="31" spans="1:46" ht="21" customHeight="1">
      <c r="A31" s="1"/>
      <c r="B31" s="1"/>
      <c r="C31" s="208"/>
      <c r="D31" s="209"/>
      <c r="E31" s="209"/>
      <c r="F31" s="209"/>
      <c r="G31" s="209"/>
      <c r="H31" s="209"/>
      <c r="I31" s="210"/>
      <c r="J31" s="211"/>
      <c r="K31" s="212"/>
      <c r="L31" s="212"/>
      <c r="M31" s="213"/>
      <c r="N31" s="211"/>
      <c r="O31" s="213"/>
      <c r="P31" s="214"/>
      <c r="Q31" s="215"/>
      <c r="R31" s="222"/>
      <c r="S31" s="216"/>
      <c r="T31" s="217"/>
      <c r="U31" s="217"/>
      <c r="V31" s="217"/>
      <c r="W31" s="217"/>
      <c r="X31" s="218"/>
      <c r="Y31" s="219">
        <f t="shared" si="0"/>
        <v>0</v>
      </c>
      <c r="Z31" s="220"/>
      <c r="AA31" s="220"/>
      <c r="AB31" s="220"/>
      <c r="AC31" s="220"/>
      <c r="AD31" s="220"/>
      <c r="AE31" s="220"/>
      <c r="AF31" s="220"/>
      <c r="AG31" s="220"/>
      <c r="AH31" s="221"/>
    </row>
    <row r="32" spans="1:46" ht="21" customHeight="1">
      <c r="A32" s="15"/>
      <c r="B32" s="15"/>
      <c r="C32" s="208"/>
      <c r="D32" s="209"/>
      <c r="E32" s="209"/>
      <c r="F32" s="209"/>
      <c r="G32" s="209"/>
      <c r="H32" s="209"/>
      <c r="I32" s="210"/>
      <c r="J32" s="211"/>
      <c r="K32" s="212"/>
      <c r="L32" s="212"/>
      <c r="M32" s="213"/>
      <c r="N32" s="211"/>
      <c r="O32" s="213"/>
      <c r="P32" s="214"/>
      <c r="Q32" s="215"/>
      <c r="R32" s="222"/>
      <c r="S32" s="216"/>
      <c r="T32" s="217"/>
      <c r="U32" s="217"/>
      <c r="V32" s="217"/>
      <c r="W32" s="217"/>
      <c r="X32" s="218"/>
      <c r="Y32" s="219">
        <f t="shared" si="0"/>
        <v>0</v>
      </c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1:34" ht="21" customHeight="1">
      <c r="A33" s="11"/>
      <c r="B33" s="13"/>
      <c r="C33" s="13"/>
      <c r="D33" s="13"/>
      <c r="E33" s="13"/>
      <c r="F33" s="13"/>
      <c r="G33" s="13"/>
      <c r="H33" s="13" t="s">
        <v>40</v>
      </c>
      <c r="I33" s="13"/>
      <c r="J33" s="13"/>
      <c r="K33" s="13"/>
      <c r="L33" s="13" t="s">
        <v>41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243">
        <f>SUM(Y23:AH32)</f>
        <v>1250000</v>
      </c>
      <c r="Z33" s="244"/>
      <c r="AA33" s="244"/>
      <c r="AB33" s="244"/>
      <c r="AC33" s="244"/>
      <c r="AD33" s="244"/>
      <c r="AE33" s="244"/>
      <c r="AF33" s="244"/>
      <c r="AG33" s="244"/>
      <c r="AH33" s="245"/>
    </row>
    <row r="34" spans="1:34" ht="21" customHeight="1" thickBot="1">
      <c r="A34" s="3"/>
      <c r="B34" s="4"/>
      <c r="C34" s="4"/>
      <c r="D34" s="4"/>
      <c r="E34" s="4"/>
      <c r="F34" s="4"/>
      <c r="G34" s="4"/>
      <c r="H34" s="4" t="s">
        <v>42</v>
      </c>
      <c r="I34" s="4"/>
      <c r="J34" s="4" t="s">
        <v>24</v>
      </c>
      <c r="K34" s="4"/>
      <c r="L34" s="29" t="s">
        <v>15</v>
      </c>
      <c r="M34" s="29"/>
      <c r="N34" s="4" t="s">
        <v>44</v>
      </c>
      <c r="O34" s="30">
        <v>10</v>
      </c>
      <c r="P34" s="246" t="s">
        <v>45</v>
      </c>
      <c r="Q34" s="246"/>
      <c r="R34" s="4" t="s">
        <v>46</v>
      </c>
      <c r="S34" s="4"/>
      <c r="T34" s="4"/>
      <c r="V34" s="4"/>
      <c r="W34" s="4"/>
      <c r="X34" s="5"/>
      <c r="Y34" s="247">
        <f>Y33*10%</f>
        <v>125000</v>
      </c>
      <c r="Z34" s="248"/>
      <c r="AA34" s="248"/>
      <c r="AB34" s="248"/>
      <c r="AC34" s="248"/>
      <c r="AD34" s="248"/>
      <c r="AE34" s="248"/>
      <c r="AF34" s="248"/>
      <c r="AG34" s="248"/>
      <c r="AH34" s="249"/>
    </row>
    <row r="35" spans="1:34" ht="21" customHeight="1" thickBot="1">
      <c r="A35" s="24"/>
      <c r="B35" s="25"/>
      <c r="C35" s="25"/>
      <c r="D35" s="25"/>
      <c r="E35" s="25"/>
      <c r="F35" s="25"/>
      <c r="G35" s="25"/>
      <c r="H35" s="25" t="s">
        <v>43</v>
      </c>
      <c r="I35" s="25"/>
      <c r="J35" s="25"/>
      <c r="K35" s="25"/>
      <c r="L35" s="25" t="s">
        <v>41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50">
        <f>SUM(Y33:Y34)</f>
        <v>1375000</v>
      </c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 ht="21" customHeight="1">
      <c r="B36" s="19" t="s">
        <v>25</v>
      </c>
      <c r="C36" s="253" t="s">
        <v>71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34" ht="17.100000000000001" customHeight="1">
      <c r="B37" s="237" t="s">
        <v>26</v>
      </c>
      <c r="C37" s="238"/>
      <c r="D37" s="204"/>
      <c r="E37" s="254"/>
      <c r="F37" s="255"/>
      <c r="G37" s="255"/>
      <c r="H37" s="255"/>
      <c r="I37" s="255"/>
      <c r="J37" s="256"/>
      <c r="K37" s="260"/>
      <c r="L37" s="261"/>
      <c r="M37" s="261"/>
      <c r="N37" s="4"/>
      <c r="O37" s="237" t="s">
        <v>30</v>
      </c>
      <c r="P37" s="238"/>
      <c r="Q37" s="238"/>
      <c r="R37" s="238"/>
      <c r="S37" s="238"/>
      <c r="T37" s="262" t="s">
        <v>51</v>
      </c>
      <c r="U37" s="263"/>
      <c r="V37" s="264"/>
      <c r="W37" s="226"/>
      <c r="X37" s="227"/>
      <c r="Y37" s="227"/>
      <c r="Z37" s="227"/>
      <c r="AA37" s="227"/>
      <c r="AB37" s="227"/>
      <c r="AC37" s="227"/>
      <c r="AD37" s="227"/>
      <c r="AE37" s="228"/>
      <c r="AF37" s="27"/>
    </row>
    <row r="38" spans="1:34" ht="17.100000000000001" customHeight="1">
      <c r="B38" s="240"/>
      <c r="C38" s="241"/>
      <c r="D38" s="205"/>
      <c r="E38" s="257"/>
      <c r="F38" s="258"/>
      <c r="G38" s="258"/>
      <c r="H38" s="258"/>
      <c r="I38" s="258"/>
      <c r="J38" s="259"/>
      <c r="K38" s="232"/>
      <c r="L38" s="233"/>
      <c r="M38" s="233"/>
      <c r="N38" s="20" t="s">
        <v>27</v>
      </c>
      <c r="O38" s="232" t="s">
        <v>31</v>
      </c>
      <c r="P38" s="233"/>
      <c r="Q38" s="233"/>
      <c r="R38" s="233"/>
      <c r="S38" s="233"/>
      <c r="T38" s="234" t="s">
        <v>52</v>
      </c>
      <c r="U38" s="235"/>
      <c r="V38" s="236"/>
      <c r="W38" s="229"/>
      <c r="X38" s="230"/>
      <c r="Y38" s="230"/>
      <c r="Z38" s="230"/>
      <c r="AA38" s="230"/>
      <c r="AB38" s="230"/>
      <c r="AC38" s="230"/>
      <c r="AD38" s="230"/>
      <c r="AE38" s="231"/>
      <c r="AF38" s="27"/>
    </row>
    <row r="39" spans="1:34" ht="13.5" customHeight="1">
      <c r="B39" s="237" t="s">
        <v>28</v>
      </c>
      <c r="C39" s="238"/>
      <c r="D39" s="204"/>
      <c r="E39" s="21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2"/>
      <c r="AD39" s="22"/>
      <c r="AE39" s="23"/>
    </row>
    <row r="40" spans="1:34" ht="24.75" customHeight="1">
      <c r="B40" s="240" t="s">
        <v>29</v>
      </c>
      <c r="C40" s="241"/>
      <c r="D40" s="205"/>
      <c r="E40" s="9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9"/>
      <c r="AD40" s="9"/>
      <c r="AE40" s="10"/>
    </row>
  </sheetData>
  <mergeCells count="139">
    <mergeCell ref="W37:AE38"/>
    <mergeCell ref="O38:S38"/>
    <mergeCell ref="T38:V38"/>
    <mergeCell ref="B39:D39"/>
    <mergeCell ref="F39:AB39"/>
    <mergeCell ref="B40:D40"/>
    <mergeCell ref="F40:AB40"/>
    <mergeCell ref="Y33:AH33"/>
    <mergeCell ref="P34:Q34"/>
    <mergeCell ref="Y34:AH34"/>
    <mergeCell ref="Y35:AH35"/>
    <mergeCell ref="C36:R36"/>
    <mergeCell ref="B37:D38"/>
    <mergeCell ref="E37:J38"/>
    <mergeCell ref="K37:M38"/>
    <mergeCell ref="O37:S37"/>
    <mergeCell ref="T37:V37"/>
    <mergeCell ref="C32:I32"/>
    <mergeCell ref="J32:M32"/>
    <mergeCell ref="N32:O32"/>
    <mergeCell ref="P32:R32"/>
    <mergeCell ref="S32:X32"/>
    <mergeCell ref="Y32:AH32"/>
    <mergeCell ref="C31:I31"/>
    <mergeCell ref="J31:M31"/>
    <mergeCell ref="N31:O31"/>
    <mergeCell ref="P31:R31"/>
    <mergeCell ref="S31:X31"/>
    <mergeCell ref="Y31:AH31"/>
    <mergeCell ref="C30:I30"/>
    <mergeCell ref="J30:M30"/>
    <mergeCell ref="N30:O30"/>
    <mergeCell ref="P30:R30"/>
    <mergeCell ref="S30:X30"/>
    <mergeCell ref="Y30:AH30"/>
    <mergeCell ref="C29:I29"/>
    <mergeCell ref="J29:M29"/>
    <mergeCell ref="N29:O29"/>
    <mergeCell ref="P29:R29"/>
    <mergeCell ref="S29:X29"/>
    <mergeCell ref="Y29:AH29"/>
    <mergeCell ref="C28:I28"/>
    <mergeCell ref="J28:M28"/>
    <mergeCell ref="N28:O28"/>
    <mergeCell ref="P28:R28"/>
    <mergeCell ref="S28:X28"/>
    <mergeCell ref="Y28:AH28"/>
    <mergeCell ref="C27:I27"/>
    <mergeCell ref="J27:M27"/>
    <mergeCell ref="N27:O27"/>
    <mergeCell ref="P27:R27"/>
    <mergeCell ref="S27:X27"/>
    <mergeCell ref="Y27:AH27"/>
    <mergeCell ref="C26:I26"/>
    <mergeCell ref="J26:M26"/>
    <mergeCell ref="N26:O26"/>
    <mergeCell ref="P26:R26"/>
    <mergeCell ref="S26:X26"/>
    <mergeCell ref="Y26:AH26"/>
    <mergeCell ref="C25:I25"/>
    <mergeCell ref="J25:M25"/>
    <mergeCell ref="N25:O25"/>
    <mergeCell ref="P25:R25"/>
    <mergeCell ref="S25:X25"/>
    <mergeCell ref="Y25:AH25"/>
    <mergeCell ref="C24:I24"/>
    <mergeCell ref="J24:M24"/>
    <mergeCell ref="N24:O24"/>
    <mergeCell ref="P24:R24"/>
    <mergeCell ref="S24:X24"/>
    <mergeCell ref="Y24:AH24"/>
    <mergeCell ref="C23:I23"/>
    <mergeCell ref="J23:M23"/>
    <mergeCell ref="N23:O23"/>
    <mergeCell ref="P23:R23"/>
    <mergeCell ref="S23:X23"/>
    <mergeCell ref="Y23:AH23"/>
    <mergeCell ref="C22:I22"/>
    <mergeCell ref="J22:M22"/>
    <mergeCell ref="N22:O22"/>
    <mergeCell ref="P22:R22"/>
    <mergeCell ref="S22:X22"/>
    <mergeCell ref="Y22:AH22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7:P17"/>
    <mergeCell ref="Q17:AH17"/>
    <mergeCell ref="A18:E18"/>
    <mergeCell ref="F18:L18"/>
    <mergeCell ref="R18:AF18"/>
    <mergeCell ref="P19:P20"/>
    <mergeCell ref="Q19:Q20"/>
    <mergeCell ref="R19:R20"/>
    <mergeCell ref="S19:S20"/>
    <mergeCell ref="T19:T20"/>
    <mergeCell ref="AG19:AG20"/>
    <mergeCell ref="A20:C21"/>
    <mergeCell ref="D20:G21"/>
    <mergeCell ref="H20:L21"/>
    <mergeCell ref="A15:E15"/>
    <mergeCell ref="F15:M15"/>
    <mergeCell ref="O15:P15"/>
    <mergeCell ref="Q15:AH15"/>
    <mergeCell ref="A16:E16"/>
    <mergeCell ref="F16:M16"/>
    <mergeCell ref="O16:P16"/>
    <mergeCell ref="Q16:AH16"/>
    <mergeCell ref="A14:E14"/>
    <mergeCell ref="F14:M14"/>
    <mergeCell ref="R14:U14"/>
    <mergeCell ref="V14:X14"/>
    <mergeCell ref="Z14:AB14"/>
    <mergeCell ref="AD14:AF14"/>
    <mergeCell ref="A10:C10"/>
    <mergeCell ref="D10:M10"/>
    <mergeCell ref="A12:E12"/>
    <mergeCell ref="F12:M12"/>
    <mergeCell ref="A13:E13"/>
    <mergeCell ref="F13:M13"/>
    <mergeCell ref="I1:T1"/>
    <mergeCell ref="V1:AH1"/>
    <mergeCell ref="A4:J4"/>
    <mergeCell ref="O5:AH12"/>
    <mergeCell ref="A8:C8"/>
    <mergeCell ref="D8:F8"/>
    <mergeCell ref="G8:I8"/>
    <mergeCell ref="J8:M8"/>
    <mergeCell ref="A9:C9"/>
    <mergeCell ref="D9:M9"/>
  </mergeCells>
  <phoneticPr fontId="1"/>
  <pageMargins left="0.78740157480314965" right="0.39370078740157483" top="0.47244094488188981" bottom="0.31496062992125984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T40"/>
  <sheetViews>
    <sheetView view="pageBreakPreview" zoomScaleNormal="100" zoomScaleSheetLayoutView="100" workbookViewId="0">
      <selection activeCell="D8" sqref="D8:F8"/>
    </sheetView>
  </sheetViews>
  <sheetFormatPr defaultRowHeight="13.5"/>
  <cols>
    <col min="1" max="14" width="3.625" customWidth="1"/>
    <col min="15" max="15" width="3.375" customWidth="1"/>
    <col min="16" max="33" width="1.875" customWidth="1"/>
    <col min="34" max="45" width="3.625" customWidth="1"/>
  </cols>
  <sheetData>
    <row r="1" spans="1:46" ht="35.25" customHeight="1" thickBot="1">
      <c r="D1" s="17"/>
      <c r="I1" s="164" t="s">
        <v>57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V1" s="165" t="s">
        <v>64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46" ht="17.25" customHeight="1" thickTop="1">
      <c r="F2" s="14"/>
      <c r="G2" s="14"/>
      <c r="H2" s="14"/>
      <c r="I2" s="14"/>
    </row>
    <row r="4" spans="1:46" ht="27" customHeight="1">
      <c r="A4" s="166" t="s">
        <v>56</v>
      </c>
      <c r="B4" s="166"/>
      <c r="C4" s="166"/>
      <c r="D4" s="166"/>
      <c r="E4" s="166"/>
      <c r="F4" s="166"/>
      <c r="G4" s="166"/>
      <c r="H4" s="166"/>
      <c r="I4" s="166"/>
      <c r="J4" s="166"/>
      <c r="O4" s="16" t="s">
        <v>23</v>
      </c>
    </row>
    <row r="5" spans="1:46" ht="22.5" customHeight="1">
      <c r="O5" s="167" t="s">
        <v>77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</row>
    <row r="6" spans="1:46" ht="22.5" customHeight="1">
      <c r="A6" t="s">
        <v>0</v>
      </c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</row>
    <row r="7" spans="1:46" ht="22.5" customHeight="1"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</row>
    <row r="8" spans="1:46" ht="26.1" customHeight="1">
      <c r="A8" s="168" t="s">
        <v>1</v>
      </c>
      <c r="B8" s="169"/>
      <c r="C8" s="170"/>
      <c r="D8" s="278"/>
      <c r="E8" s="288"/>
      <c r="F8" s="289"/>
      <c r="G8" s="281" t="s">
        <v>21</v>
      </c>
      <c r="H8" s="282"/>
      <c r="I8" s="283"/>
      <c r="J8" s="290"/>
      <c r="K8" s="288"/>
      <c r="L8" s="288"/>
      <c r="M8" s="289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</row>
    <row r="9" spans="1:46" ht="26.1" customHeight="1">
      <c r="A9" s="152" t="s">
        <v>20</v>
      </c>
      <c r="B9" s="153"/>
      <c r="C9" s="154"/>
      <c r="D9" s="285"/>
      <c r="E9" s="286"/>
      <c r="F9" s="286"/>
      <c r="G9" s="286"/>
      <c r="H9" s="286"/>
      <c r="I9" s="286"/>
      <c r="J9" s="286"/>
      <c r="K9" s="286"/>
      <c r="L9" s="286"/>
      <c r="M9" s="28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</row>
    <row r="10" spans="1:46" ht="26.1" customHeight="1">
      <c r="A10" s="152" t="s">
        <v>2</v>
      </c>
      <c r="B10" s="153"/>
      <c r="C10" s="154"/>
      <c r="D10" s="284"/>
      <c r="E10" s="279"/>
      <c r="F10" s="279"/>
      <c r="G10" s="279"/>
      <c r="H10" s="279"/>
      <c r="I10" s="279"/>
      <c r="J10" s="279"/>
      <c r="K10" s="279"/>
      <c r="L10" s="279"/>
      <c r="M10" s="280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K10" t="s">
        <v>61</v>
      </c>
    </row>
    <row r="11" spans="1:46" ht="26.1" customHeight="1">
      <c r="A11" s="2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K11" t="s">
        <v>60</v>
      </c>
    </row>
    <row r="12" spans="1:46" ht="26.1" customHeight="1">
      <c r="A12" s="152" t="s">
        <v>19</v>
      </c>
      <c r="B12" s="153"/>
      <c r="C12" s="153"/>
      <c r="D12" s="153"/>
      <c r="E12" s="154"/>
      <c r="F12" s="158">
        <v>0</v>
      </c>
      <c r="G12" s="159"/>
      <c r="H12" s="159"/>
      <c r="I12" s="159"/>
      <c r="J12" s="159"/>
      <c r="K12" s="159"/>
      <c r="L12" s="159"/>
      <c r="M12" s="160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</row>
    <row r="13" spans="1:46" ht="26.1" customHeight="1">
      <c r="A13" s="161" t="s">
        <v>3</v>
      </c>
      <c r="B13" s="162"/>
      <c r="C13" s="162"/>
      <c r="D13" s="162"/>
      <c r="E13" s="163"/>
      <c r="F13" s="158">
        <v>0</v>
      </c>
      <c r="G13" s="159"/>
      <c r="H13" s="159"/>
      <c r="I13" s="159"/>
      <c r="J13" s="159"/>
      <c r="K13" s="159"/>
      <c r="L13" s="159"/>
      <c r="M13" s="160"/>
    </row>
    <row r="14" spans="1:46" ht="26.1" customHeight="1">
      <c r="A14" s="152" t="s">
        <v>4</v>
      </c>
      <c r="B14" s="153"/>
      <c r="C14" s="153"/>
      <c r="D14" s="153"/>
      <c r="E14" s="154"/>
      <c r="F14" s="196">
        <f>Y33</f>
        <v>0</v>
      </c>
      <c r="G14" s="197"/>
      <c r="H14" s="197"/>
      <c r="I14" s="197"/>
      <c r="J14" s="197"/>
      <c r="K14" s="197"/>
      <c r="L14" s="197"/>
      <c r="M14" s="198"/>
      <c r="R14" s="187" t="s">
        <v>39</v>
      </c>
      <c r="S14" s="187"/>
      <c r="T14" s="187"/>
      <c r="U14" s="187"/>
      <c r="V14" s="187"/>
      <c r="W14" s="187"/>
      <c r="X14" s="187"/>
      <c r="Y14" s="14" t="s">
        <v>38</v>
      </c>
      <c r="Z14" s="187"/>
      <c r="AA14" s="187"/>
      <c r="AB14" s="187"/>
      <c r="AC14" s="14" t="s">
        <v>37</v>
      </c>
      <c r="AD14" s="187"/>
      <c r="AE14" s="187"/>
      <c r="AF14" s="187"/>
      <c r="AG14" s="14" t="s">
        <v>22</v>
      </c>
    </row>
    <row r="15" spans="1:46" ht="26.1" customHeight="1" thickBot="1">
      <c r="A15" s="181" t="s">
        <v>33</v>
      </c>
      <c r="B15" s="182"/>
      <c r="C15" s="182"/>
      <c r="D15" s="182"/>
      <c r="E15" s="183"/>
      <c r="F15" s="184">
        <f>Y34</f>
        <v>0</v>
      </c>
      <c r="G15" s="185"/>
      <c r="H15" s="185"/>
      <c r="I15" s="185"/>
      <c r="J15" s="185"/>
      <c r="K15" s="185"/>
      <c r="L15" s="185"/>
      <c r="M15" s="186"/>
      <c r="O15" s="187" t="s">
        <v>14</v>
      </c>
      <c r="P15" s="187"/>
      <c r="Q15" s="188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J15" s="65" t="s">
        <v>80</v>
      </c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ht="27.75" customHeight="1" thickBot="1">
      <c r="A16" s="190" t="s">
        <v>5</v>
      </c>
      <c r="B16" s="191"/>
      <c r="C16" s="191"/>
      <c r="D16" s="191"/>
      <c r="E16" s="192"/>
      <c r="F16" s="193">
        <f>Y35</f>
        <v>0</v>
      </c>
      <c r="G16" s="194"/>
      <c r="H16" s="194"/>
      <c r="I16" s="194"/>
      <c r="J16" s="194"/>
      <c r="K16" s="194"/>
      <c r="L16" s="194"/>
      <c r="M16" s="195"/>
      <c r="O16" s="187" t="s">
        <v>13</v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J16" s="65"/>
      <c r="AK16" s="65" t="s">
        <v>78</v>
      </c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24" customHeight="1">
      <c r="A17" s="2"/>
      <c r="F17" s="18"/>
      <c r="G17" s="18"/>
      <c r="H17" s="18"/>
      <c r="I17" s="18"/>
      <c r="J17" s="18"/>
      <c r="K17" s="18"/>
      <c r="L17" s="18"/>
      <c r="M17" s="18"/>
      <c r="O17" s="187" t="s">
        <v>12</v>
      </c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J17" s="65"/>
      <c r="AK17" s="65" t="s">
        <v>79</v>
      </c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ht="21.75" customHeight="1">
      <c r="A18" s="152" t="s">
        <v>6</v>
      </c>
      <c r="B18" s="153"/>
      <c r="C18" s="153"/>
      <c r="D18" s="153"/>
      <c r="E18" s="154"/>
      <c r="F18" s="199"/>
      <c r="G18" s="200"/>
      <c r="H18" s="200"/>
      <c r="I18" s="200"/>
      <c r="J18" s="200"/>
      <c r="K18" s="200"/>
      <c r="L18" s="201"/>
      <c r="M18" s="18"/>
      <c r="R18" s="187" t="s">
        <v>34</v>
      </c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</row>
    <row r="19" spans="1:46" ht="15" customHeight="1">
      <c r="P19" s="187"/>
      <c r="Q19" s="202" t="s">
        <v>35</v>
      </c>
      <c r="R19" s="202"/>
      <c r="S19" s="202" t="s">
        <v>36</v>
      </c>
      <c r="T19" s="202"/>
      <c r="U19" s="202"/>
      <c r="V19" s="202"/>
      <c r="W19" s="202"/>
      <c r="X19" s="202" t="s">
        <v>36</v>
      </c>
      <c r="Y19" s="202"/>
      <c r="Z19" s="202"/>
      <c r="AA19" s="202"/>
      <c r="AB19" s="202"/>
      <c r="AC19" s="202" t="s">
        <v>54</v>
      </c>
      <c r="AD19" s="202"/>
      <c r="AE19" s="202"/>
      <c r="AF19" s="202"/>
      <c r="AG19" s="204"/>
    </row>
    <row r="20" spans="1:46" ht="10.5" customHeight="1">
      <c r="A20" s="206" t="s">
        <v>7</v>
      </c>
      <c r="B20" s="206"/>
      <c r="C20" s="206"/>
      <c r="D20" s="207" t="s">
        <v>8</v>
      </c>
      <c r="E20" s="207"/>
      <c r="F20" s="207"/>
      <c r="G20" s="207"/>
      <c r="H20" s="207" t="s">
        <v>9</v>
      </c>
      <c r="I20" s="207"/>
      <c r="J20" s="207"/>
      <c r="K20" s="207"/>
      <c r="L20" s="207"/>
      <c r="P20" s="187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5"/>
    </row>
    <row r="21" spans="1:46" ht="10.5" customHeight="1">
      <c r="A21" s="206"/>
      <c r="B21" s="206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46" ht="21" customHeight="1">
      <c r="A22" s="33" t="s">
        <v>10</v>
      </c>
      <c r="B22" s="33" t="s">
        <v>11</v>
      </c>
      <c r="C22" s="174" t="s">
        <v>55</v>
      </c>
      <c r="D22" s="175"/>
      <c r="E22" s="175"/>
      <c r="F22" s="175"/>
      <c r="G22" s="175"/>
      <c r="H22" s="175"/>
      <c r="I22" s="176"/>
      <c r="J22" s="174" t="s">
        <v>18</v>
      </c>
      <c r="K22" s="175"/>
      <c r="L22" s="175"/>
      <c r="M22" s="176"/>
      <c r="N22" s="174" t="s">
        <v>17</v>
      </c>
      <c r="O22" s="176"/>
      <c r="P22" s="174" t="s">
        <v>16</v>
      </c>
      <c r="Q22" s="175"/>
      <c r="R22" s="175"/>
      <c r="S22" s="174" t="s">
        <v>53</v>
      </c>
      <c r="T22" s="175"/>
      <c r="U22" s="175"/>
      <c r="V22" s="175"/>
      <c r="W22" s="175"/>
      <c r="X22" s="176"/>
      <c r="Y22" s="174" t="s">
        <v>41</v>
      </c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46" ht="21" customHeight="1">
      <c r="A23" s="15"/>
      <c r="B23" s="15"/>
      <c r="C23" s="208"/>
      <c r="D23" s="209"/>
      <c r="E23" s="209"/>
      <c r="F23" s="209"/>
      <c r="G23" s="209"/>
      <c r="H23" s="209"/>
      <c r="I23" s="210"/>
      <c r="J23" s="211"/>
      <c r="K23" s="212"/>
      <c r="L23" s="212"/>
      <c r="M23" s="213"/>
      <c r="N23" s="211"/>
      <c r="O23" s="213"/>
      <c r="P23" s="214"/>
      <c r="Q23" s="215"/>
      <c r="R23" s="215"/>
      <c r="S23" s="216"/>
      <c r="T23" s="217"/>
      <c r="U23" s="217"/>
      <c r="V23" s="217"/>
      <c r="W23" s="217"/>
      <c r="X23" s="218"/>
      <c r="Y23" s="219">
        <f>N23*S23</f>
        <v>0</v>
      </c>
      <c r="Z23" s="220"/>
      <c r="AA23" s="220"/>
      <c r="AB23" s="220"/>
      <c r="AC23" s="220"/>
      <c r="AD23" s="220"/>
      <c r="AE23" s="220"/>
      <c r="AF23" s="220"/>
      <c r="AG23" s="220"/>
      <c r="AH23" s="221"/>
    </row>
    <row r="24" spans="1:46" ht="21" customHeight="1">
      <c r="A24" s="1"/>
      <c r="B24" s="1"/>
      <c r="C24" s="208"/>
      <c r="D24" s="209"/>
      <c r="E24" s="209"/>
      <c r="F24" s="209"/>
      <c r="G24" s="209"/>
      <c r="H24" s="209"/>
      <c r="I24" s="210"/>
      <c r="J24" s="211"/>
      <c r="K24" s="212"/>
      <c r="L24" s="212"/>
      <c r="M24" s="213"/>
      <c r="N24" s="211"/>
      <c r="O24" s="213"/>
      <c r="P24" s="214"/>
      <c r="Q24" s="215"/>
      <c r="R24" s="215"/>
      <c r="S24" s="216"/>
      <c r="T24" s="217"/>
      <c r="U24" s="217"/>
      <c r="V24" s="217"/>
      <c r="W24" s="217"/>
      <c r="X24" s="218"/>
      <c r="Y24" s="219">
        <f>N24*S24</f>
        <v>0</v>
      </c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1:46" ht="21" customHeight="1">
      <c r="A25" s="15"/>
      <c r="B25" s="15"/>
      <c r="C25" s="223"/>
      <c r="D25" s="224"/>
      <c r="E25" s="224"/>
      <c r="F25" s="224"/>
      <c r="G25" s="224"/>
      <c r="H25" s="224"/>
      <c r="I25" s="225"/>
      <c r="J25" s="211"/>
      <c r="K25" s="212"/>
      <c r="L25" s="212"/>
      <c r="M25" s="213"/>
      <c r="N25" s="211"/>
      <c r="O25" s="213"/>
      <c r="P25" s="214"/>
      <c r="Q25" s="215"/>
      <c r="R25" s="222"/>
      <c r="S25" s="216"/>
      <c r="T25" s="217"/>
      <c r="U25" s="217"/>
      <c r="V25" s="217"/>
      <c r="W25" s="217"/>
      <c r="X25" s="218"/>
      <c r="Y25" s="219">
        <f t="shared" ref="Y25:Y32" si="0">N25*S25</f>
        <v>0</v>
      </c>
      <c r="Z25" s="220"/>
      <c r="AA25" s="220"/>
      <c r="AB25" s="220"/>
      <c r="AC25" s="220"/>
      <c r="AD25" s="220"/>
      <c r="AE25" s="220"/>
      <c r="AF25" s="220"/>
      <c r="AG25" s="220"/>
      <c r="AH25" s="221"/>
    </row>
    <row r="26" spans="1:46" ht="21" customHeight="1">
      <c r="A26" s="1"/>
      <c r="B26" s="1"/>
      <c r="C26" s="208"/>
      <c r="D26" s="209"/>
      <c r="E26" s="209"/>
      <c r="F26" s="209"/>
      <c r="G26" s="209"/>
      <c r="H26" s="209"/>
      <c r="I26" s="210"/>
      <c r="J26" s="211"/>
      <c r="K26" s="212"/>
      <c r="L26" s="212"/>
      <c r="M26" s="213"/>
      <c r="N26" s="211"/>
      <c r="O26" s="213"/>
      <c r="P26" s="214"/>
      <c r="Q26" s="215"/>
      <c r="R26" s="222"/>
      <c r="S26" s="216"/>
      <c r="T26" s="217"/>
      <c r="U26" s="217"/>
      <c r="V26" s="217"/>
      <c r="W26" s="217"/>
      <c r="X26" s="218"/>
      <c r="Y26" s="219">
        <f t="shared" si="0"/>
        <v>0</v>
      </c>
      <c r="Z26" s="220"/>
      <c r="AA26" s="220"/>
      <c r="AB26" s="220"/>
      <c r="AC26" s="220"/>
      <c r="AD26" s="220"/>
      <c r="AE26" s="220"/>
      <c r="AF26" s="220"/>
      <c r="AG26" s="220"/>
      <c r="AH26" s="221"/>
    </row>
    <row r="27" spans="1:46" ht="21" customHeight="1">
      <c r="A27" s="15"/>
      <c r="B27" s="15"/>
      <c r="C27" s="208"/>
      <c r="D27" s="209"/>
      <c r="E27" s="209"/>
      <c r="F27" s="209"/>
      <c r="G27" s="209"/>
      <c r="H27" s="209"/>
      <c r="I27" s="210"/>
      <c r="J27" s="211"/>
      <c r="K27" s="212"/>
      <c r="L27" s="212"/>
      <c r="M27" s="213"/>
      <c r="N27" s="211"/>
      <c r="O27" s="213"/>
      <c r="P27" s="214"/>
      <c r="Q27" s="215"/>
      <c r="R27" s="222"/>
      <c r="S27" s="216"/>
      <c r="T27" s="217"/>
      <c r="U27" s="217"/>
      <c r="V27" s="217"/>
      <c r="W27" s="217"/>
      <c r="X27" s="218"/>
      <c r="Y27" s="219">
        <f t="shared" si="0"/>
        <v>0</v>
      </c>
      <c r="Z27" s="220"/>
      <c r="AA27" s="220"/>
      <c r="AB27" s="220"/>
      <c r="AC27" s="220"/>
      <c r="AD27" s="220"/>
      <c r="AE27" s="220"/>
      <c r="AF27" s="220"/>
      <c r="AG27" s="220"/>
      <c r="AH27" s="221"/>
    </row>
    <row r="28" spans="1:46" ht="21" customHeight="1">
      <c r="A28" s="1"/>
      <c r="B28" s="1"/>
      <c r="C28" s="208"/>
      <c r="D28" s="209"/>
      <c r="E28" s="209"/>
      <c r="F28" s="209"/>
      <c r="G28" s="209"/>
      <c r="H28" s="209"/>
      <c r="I28" s="210"/>
      <c r="J28" s="211"/>
      <c r="K28" s="212"/>
      <c r="L28" s="212"/>
      <c r="M28" s="213"/>
      <c r="N28" s="211"/>
      <c r="O28" s="213"/>
      <c r="P28" s="214"/>
      <c r="Q28" s="215"/>
      <c r="R28" s="222"/>
      <c r="S28" s="216"/>
      <c r="T28" s="217"/>
      <c r="U28" s="217"/>
      <c r="V28" s="217"/>
      <c r="W28" s="217"/>
      <c r="X28" s="218"/>
      <c r="Y28" s="219">
        <f t="shared" si="0"/>
        <v>0</v>
      </c>
      <c r="Z28" s="220"/>
      <c r="AA28" s="220"/>
      <c r="AB28" s="220"/>
      <c r="AC28" s="220"/>
      <c r="AD28" s="220"/>
      <c r="AE28" s="220"/>
      <c r="AF28" s="220"/>
      <c r="AG28" s="220"/>
      <c r="AH28" s="221"/>
    </row>
    <row r="29" spans="1:46" ht="21" customHeight="1">
      <c r="A29" s="15"/>
      <c r="B29" s="15"/>
      <c r="C29" s="208"/>
      <c r="D29" s="209"/>
      <c r="E29" s="209"/>
      <c r="F29" s="209"/>
      <c r="G29" s="209"/>
      <c r="H29" s="209"/>
      <c r="I29" s="210"/>
      <c r="J29" s="211"/>
      <c r="K29" s="212"/>
      <c r="L29" s="212"/>
      <c r="M29" s="213"/>
      <c r="N29" s="211"/>
      <c r="O29" s="213"/>
      <c r="P29" s="214"/>
      <c r="Q29" s="215"/>
      <c r="R29" s="222"/>
      <c r="S29" s="216"/>
      <c r="T29" s="217"/>
      <c r="U29" s="217"/>
      <c r="V29" s="217"/>
      <c r="W29" s="217"/>
      <c r="X29" s="218"/>
      <c r="Y29" s="219">
        <f t="shared" si="0"/>
        <v>0</v>
      </c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46" ht="21" customHeight="1">
      <c r="A30" s="1"/>
      <c r="B30" s="1"/>
      <c r="C30" s="208"/>
      <c r="D30" s="209"/>
      <c r="E30" s="209"/>
      <c r="F30" s="209"/>
      <c r="G30" s="209"/>
      <c r="H30" s="209"/>
      <c r="I30" s="210"/>
      <c r="J30" s="211"/>
      <c r="K30" s="212"/>
      <c r="L30" s="212"/>
      <c r="M30" s="213"/>
      <c r="N30" s="211"/>
      <c r="O30" s="213"/>
      <c r="P30" s="214"/>
      <c r="Q30" s="215"/>
      <c r="R30" s="222"/>
      <c r="S30" s="216"/>
      <c r="T30" s="217"/>
      <c r="U30" s="217"/>
      <c r="V30" s="217"/>
      <c r="W30" s="217"/>
      <c r="X30" s="218"/>
      <c r="Y30" s="219">
        <f t="shared" si="0"/>
        <v>0</v>
      </c>
      <c r="Z30" s="220"/>
      <c r="AA30" s="220"/>
      <c r="AB30" s="220"/>
      <c r="AC30" s="220"/>
      <c r="AD30" s="220"/>
      <c r="AE30" s="220"/>
      <c r="AF30" s="220"/>
      <c r="AG30" s="220"/>
      <c r="AH30" s="221"/>
    </row>
    <row r="31" spans="1:46" ht="21" customHeight="1">
      <c r="A31" s="1"/>
      <c r="B31" s="1"/>
      <c r="C31" s="208"/>
      <c r="D31" s="209"/>
      <c r="E31" s="209"/>
      <c r="F31" s="209"/>
      <c r="G31" s="209"/>
      <c r="H31" s="209"/>
      <c r="I31" s="210"/>
      <c r="J31" s="211"/>
      <c r="K31" s="212"/>
      <c r="L31" s="212"/>
      <c r="M31" s="213"/>
      <c r="N31" s="211"/>
      <c r="O31" s="213"/>
      <c r="P31" s="214"/>
      <c r="Q31" s="215"/>
      <c r="R31" s="222"/>
      <c r="S31" s="216"/>
      <c r="T31" s="217"/>
      <c r="U31" s="217"/>
      <c r="V31" s="217"/>
      <c r="W31" s="217"/>
      <c r="X31" s="218"/>
      <c r="Y31" s="219">
        <f t="shared" si="0"/>
        <v>0</v>
      </c>
      <c r="Z31" s="220"/>
      <c r="AA31" s="220"/>
      <c r="AB31" s="220"/>
      <c r="AC31" s="220"/>
      <c r="AD31" s="220"/>
      <c r="AE31" s="220"/>
      <c r="AF31" s="220"/>
      <c r="AG31" s="220"/>
      <c r="AH31" s="221"/>
    </row>
    <row r="32" spans="1:46" ht="21" customHeight="1">
      <c r="A32" s="15"/>
      <c r="B32" s="15"/>
      <c r="C32" s="208"/>
      <c r="D32" s="209"/>
      <c r="E32" s="209"/>
      <c r="F32" s="209"/>
      <c r="G32" s="209"/>
      <c r="H32" s="209"/>
      <c r="I32" s="210"/>
      <c r="J32" s="211"/>
      <c r="K32" s="212"/>
      <c r="L32" s="212"/>
      <c r="M32" s="213"/>
      <c r="N32" s="211"/>
      <c r="O32" s="213"/>
      <c r="P32" s="214"/>
      <c r="Q32" s="215"/>
      <c r="R32" s="222"/>
      <c r="S32" s="216"/>
      <c r="T32" s="217"/>
      <c r="U32" s="217"/>
      <c r="V32" s="217"/>
      <c r="W32" s="217"/>
      <c r="X32" s="218"/>
      <c r="Y32" s="219">
        <f t="shared" si="0"/>
        <v>0</v>
      </c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1:34" ht="21" customHeight="1">
      <c r="A33" s="11"/>
      <c r="B33" s="13"/>
      <c r="C33" s="13"/>
      <c r="D33" s="13"/>
      <c r="E33" s="13"/>
      <c r="F33" s="13"/>
      <c r="G33" s="13"/>
      <c r="H33" s="13" t="s">
        <v>40</v>
      </c>
      <c r="I33" s="13"/>
      <c r="J33" s="13"/>
      <c r="K33" s="13"/>
      <c r="L33" s="13" t="s">
        <v>41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243">
        <f>SUM(Y23:AH32)</f>
        <v>0</v>
      </c>
      <c r="Z33" s="244"/>
      <c r="AA33" s="244"/>
      <c r="AB33" s="244"/>
      <c r="AC33" s="244"/>
      <c r="AD33" s="244"/>
      <c r="AE33" s="244"/>
      <c r="AF33" s="244"/>
      <c r="AG33" s="244"/>
      <c r="AH33" s="245"/>
    </row>
    <row r="34" spans="1:34" ht="21" customHeight="1" thickBot="1">
      <c r="A34" s="3"/>
      <c r="B34" s="4"/>
      <c r="C34" s="4"/>
      <c r="D34" s="4"/>
      <c r="E34" s="4"/>
      <c r="F34" s="4"/>
      <c r="G34" s="4"/>
      <c r="H34" s="4" t="s">
        <v>42</v>
      </c>
      <c r="I34" s="4"/>
      <c r="J34" s="4" t="s">
        <v>24</v>
      </c>
      <c r="K34" s="4"/>
      <c r="L34" s="29" t="s">
        <v>15</v>
      </c>
      <c r="M34" s="29"/>
      <c r="N34" s="4" t="s">
        <v>44</v>
      </c>
      <c r="O34" s="30">
        <v>10</v>
      </c>
      <c r="P34" s="246" t="s">
        <v>45</v>
      </c>
      <c r="Q34" s="246"/>
      <c r="R34" s="4" t="s">
        <v>46</v>
      </c>
      <c r="S34" s="4"/>
      <c r="T34" s="4"/>
      <c r="V34" s="4"/>
      <c r="W34" s="4"/>
      <c r="X34" s="5"/>
      <c r="Y34" s="247">
        <f>Y33*10%</f>
        <v>0</v>
      </c>
      <c r="Z34" s="248"/>
      <c r="AA34" s="248"/>
      <c r="AB34" s="248"/>
      <c r="AC34" s="248"/>
      <c r="AD34" s="248"/>
      <c r="AE34" s="248"/>
      <c r="AF34" s="248"/>
      <c r="AG34" s="248"/>
      <c r="AH34" s="249"/>
    </row>
    <row r="35" spans="1:34" ht="21" customHeight="1" thickBot="1">
      <c r="A35" s="24"/>
      <c r="B35" s="25"/>
      <c r="C35" s="25"/>
      <c r="D35" s="25"/>
      <c r="E35" s="25"/>
      <c r="F35" s="25"/>
      <c r="G35" s="25"/>
      <c r="H35" s="25" t="s">
        <v>43</v>
      </c>
      <c r="I35" s="25"/>
      <c r="J35" s="25"/>
      <c r="K35" s="25"/>
      <c r="L35" s="25" t="s">
        <v>41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50">
        <f>SUM(Y33:Y34)</f>
        <v>0</v>
      </c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 ht="21" customHeight="1">
      <c r="B36" s="19" t="s">
        <v>25</v>
      </c>
      <c r="C36" s="253" t="s">
        <v>71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34" ht="17.100000000000001" customHeight="1">
      <c r="B37" s="237" t="s">
        <v>26</v>
      </c>
      <c r="C37" s="238"/>
      <c r="D37" s="204"/>
      <c r="E37" s="254"/>
      <c r="F37" s="255"/>
      <c r="G37" s="255"/>
      <c r="H37" s="255"/>
      <c r="I37" s="255"/>
      <c r="J37" s="256"/>
      <c r="K37" s="260"/>
      <c r="L37" s="261"/>
      <c r="M37" s="261"/>
      <c r="N37" s="4"/>
      <c r="O37" s="237" t="s">
        <v>30</v>
      </c>
      <c r="P37" s="238"/>
      <c r="Q37" s="238"/>
      <c r="R37" s="238"/>
      <c r="S37" s="238"/>
      <c r="T37" s="262" t="s">
        <v>51</v>
      </c>
      <c r="U37" s="263"/>
      <c r="V37" s="264"/>
      <c r="W37" s="226"/>
      <c r="X37" s="227"/>
      <c r="Y37" s="227"/>
      <c r="Z37" s="227"/>
      <c r="AA37" s="227"/>
      <c r="AB37" s="227"/>
      <c r="AC37" s="227"/>
      <c r="AD37" s="227"/>
      <c r="AE37" s="228"/>
      <c r="AF37" s="27"/>
    </row>
    <row r="38" spans="1:34" ht="17.100000000000001" customHeight="1">
      <c r="B38" s="240"/>
      <c r="C38" s="241"/>
      <c r="D38" s="205"/>
      <c r="E38" s="257"/>
      <c r="F38" s="258"/>
      <c r="G38" s="258"/>
      <c r="H38" s="258"/>
      <c r="I38" s="258"/>
      <c r="J38" s="259"/>
      <c r="K38" s="232"/>
      <c r="L38" s="233"/>
      <c r="M38" s="233"/>
      <c r="N38" s="20" t="s">
        <v>27</v>
      </c>
      <c r="O38" s="232" t="s">
        <v>31</v>
      </c>
      <c r="P38" s="233"/>
      <c r="Q38" s="233"/>
      <c r="R38" s="233"/>
      <c r="S38" s="233"/>
      <c r="T38" s="234" t="s">
        <v>52</v>
      </c>
      <c r="U38" s="235"/>
      <c r="V38" s="236"/>
      <c r="W38" s="229"/>
      <c r="X38" s="230"/>
      <c r="Y38" s="230"/>
      <c r="Z38" s="230"/>
      <c r="AA38" s="230"/>
      <c r="AB38" s="230"/>
      <c r="AC38" s="230"/>
      <c r="AD38" s="230"/>
      <c r="AE38" s="231"/>
      <c r="AF38" s="27"/>
    </row>
    <row r="39" spans="1:34" ht="13.5" customHeight="1">
      <c r="B39" s="237" t="s">
        <v>28</v>
      </c>
      <c r="C39" s="238"/>
      <c r="D39" s="204"/>
      <c r="E39" s="21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2"/>
      <c r="AD39" s="22"/>
      <c r="AE39" s="23"/>
    </row>
    <row r="40" spans="1:34" ht="24.75" customHeight="1">
      <c r="B40" s="240" t="s">
        <v>29</v>
      </c>
      <c r="C40" s="241"/>
      <c r="D40" s="205"/>
      <c r="E40" s="9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9"/>
      <c r="AD40" s="9"/>
      <c r="AE40" s="10"/>
    </row>
  </sheetData>
  <mergeCells count="139">
    <mergeCell ref="V1:AH1"/>
    <mergeCell ref="Y19:Y20"/>
    <mergeCell ref="Z19:Z20"/>
    <mergeCell ref="P22:R22"/>
    <mergeCell ref="S22:X22"/>
    <mergeCell ref="Y22:AH22"/>
    <mergeCell ref="AA19:AA20"/>
    <mergeCell ref="AB19:AB20"/>
    <mergeCell ref="AC19:AC20"/>
    <mergeCell ref="AD19:AD20"/>
    <mergeCell ref="AE19:AE20"/>
    <mergeCell ref="AF19:AF20"/>
    <mergeCell ref="W19:W20"/>
    <mergeCell ref="X19:X20"/>
    <mergeCell ref="R14:U14"/>
    <mergeCell ref="Q17:AH17"/>
    <mergeCell ref="R18:AF18"/>
    <mergeCell ref="AG19:AG20"/>
    <mergeCell ref="R19:R20"/>
    <mergeCell ref="S19:S20"/>
    <mergeCell ref="T19:T20"/>
    <mergeCell ref="U19:U20"/>
    <mergeCell ref="V19:V20"/>
    <mergeCell ref="Q16:AH16"/>
    <mergeCell ref="B40:D40"/>
    <mergeCell ref="C36:R36"/>
    <mergeCell ref="B37:D38"/>
    <mergeCell ref="K37:M38"/>
    <mergeCell ref="E37:J38"/>
    <mergeCell ref="Y33:AH33"/>
    <mergeCell ref="Y34:AH34"/>
    <mergeCell ref="Y35:AH35"/>
    <mergeCell ref="O37:S37"/>
    <mergeCell ref="T37:V37"/>
    <mergeCell ref="W37:AE38"/>
    <mergeCell ref="O38:S38"/>
    <mergeCell ref="T38:V38"/>
    <mergeCell ref="B39:D39"/>
    <mergeCell ref="F40:AB40"/>
    <mergeCell ref="F39:AB39"/>
    <mergeCell ref="P34:Q34"/>
    <mergeCell ref="C32:I32"/>
    <mergeCell ref="J32:M32"/>
    <mergeCell ref="N32:O32"/>
    <mergeCell ref="C31:I31"/>
    <mergeCell ref="J31:M31"/>
    <mergeCell ref="N31:O31"/>
    <mergeCell ref="P31:R31"/>
    <mergeCell ref="S31:X31"/>
    <mergeCell ref="Y31:AH31"/>
    <mergeCell ref="P32:R32"/>
    <mergeCell ref="S32:X32"/>
    <mergeCell ref="Y32:AH32"/>
    <mergeCell ref="Y27:AH27"/>
    <mergeCell ref="P28:R28"/>
    <mergeCell ref="S28:X28"/>
    <mergeCell ref="Y28:AH28"/>
    <mergeCell ref="C29:I29"/>
    <mergeCell ref="J29:M29"/>
    <mergeCell ref="N29:O29"/>
    <mergeCell ref="C30:I30"/>
    <mergeCell ref="J30:M30"/>
    <mergeCell ref="N30:O30"/>
    <mergeCell ref="P29:R29"/>
    <mergeCell ref="S29:X29"/>
    <mergeCell ref="Y29:AH29"/>
    <mergeCell ref="P30:R30"/>
    <mergeCell ref="S30:X30"/>
    <mergeCell ref="Y30:AH30"/>
    <mergeCell ref="C28:I28"/>
    <mergeCell ref="J28:M28"/>
    <mergeCell ref="N28:O28"/>
    <mergeCell ref="C27:I27"/>
    <mergeCell ref="J27:M27"/>
    <mergeCell ref="N27:O27"/>
    <mergeCell ref="P27:R27"/>
    <mergeCell ref="S27:X27"/>
    <mergeCell ref="P24:R24"/>
    <mergeCell ref="S24:X24"/>
    <mergeCell ref="Y24:AH24"/>
    <mergeCell ref="C26:I26"/>
    <mergeCell ref="J26:M26"/>
    <mergeCell ref="N26:O26"/>
    <mergeCell ref="C25:I25"/>
    <mergeCell ref="J25:M25"/>
    <mergeCell ref="N25:O25"/>
    <mergeCell ref="P25:R25"/>
    <mergeCell ref="S25:X25"/>
    <mergeCell ref="Y25:AH25"/>
    <mergeCell ref="P26:R26"/>
    <mergeCell ref="S26:X26"/>
    <mergeCell ref="Y26:AH26"/>
    <mergeCell ref="C24:I24"/>
    <mergeCell ref="J24:M24"/>
    <mergeCell ref="N24:O24"/>
    <mergeCell ref="Y23:AH23"/>
    <mergeCell ref="A18:E18"/>
    <mergeCell ref="C22:I22"/>
    <mergeCell ref="J22:M22"/>
    <mergeCell ref="N22:O22"/>
    <mergeCell ref="F18:L18"/>
    <mergeCell ref="P19:P20"/>
    <mergeCell ref="Q19:Q20"/>
    <mergeCell ref="A16:E16"/>
    <mergeCell ref="O16:P16"/>
    <mergeCell ref="O17:P17"/>
    <mergeCell ref="F16:M16"/>
    <mergeCell ref="A20:C21"/>
    <mergeCell ref="D20:G21"/>
    <mergeCell ref="H20:L21"/>
    <mergeCell ref="C23:I23"/>
    <mergeCell ref="J23:M23"/>
    <mergeCell ref="N23:O23"/>
    <mergeCell ref="P23:R23"/>
    <mergeCell ref="S23:X23"/>
    <mergeCell ref="A4:J4"/>
    <mergeCell ref="I1:T1"/>
    <mergeCell ref="F12:M12"/>
    <mergeCell ref="A13:E13"/>
    <mergeCell ref="F13:M13"/>
    <mergeCell ref="A14:E14"/>
    <mergeCell ref="F14:M14"/>
    <mergeCell ref="A15:E15"/>
    <mergeCell ref="F15:M15"/>
    <mergeCell ref="O5:AH12"/>
    <mergeCell ref="A8:C8"/>
    <mergeCell ref="D8:F8"/>
    <mergeCell ref="G8:I8"/>
    <mergeCell ref="J8:M8"/>
    <mergeCell ref="A9:C9"/>
    <mergeCell ref="D9:M9"/>
    <mergeCell ref="A10:C10"/>
    <mergeCell ref="D10:M10"/>
    <mergeCell ref="A12:E12"/>
    <mergeCell ref="O15:P15"/>
    <mergeCell ref="Q15:AH15"/>
    <mergeCell ref="AD14:AF14"/>
    <mergeCell ref="Z14:AB14"/>
    <mergeCell ref="V14:X14"/>
  </mergeCells>
  <phoneticPr fontId="1"/>
  <pageMargins left="0.78740157480314965" right="0.39370078740157483" top="0.47244094488188981" bottom="0.31496062992125984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0"/>
  <sheetViews>
    <sheetView view="pageBreakPreview" zoomScaleNormal="100" zoomScaleSheetLayoutView="100" workbookViewId="0">
      <selection activeCell="D8" sqref="D8:M10"/>
    </sheetView>
  </sheetViews>
  <sheetFormatPr defaultRowHeight="13.5"/>
  <cols>
    <col min="1" max="14" width="3.625" customWidth="1"/>
    <col min="15" max="15" width="3.375" customWidth="1"/>
    <col min="16" max="33" width="1.875" customWidth="1"/>
    <col min="34" max="34" width="3.625" customWidth="1"/>
  </cols>
  <sheetData>
    <row r="1" spans="1:34" ht="35.25" customHeight="1" thickBot="1">
      <c r="D1" s="17"/>
      <c r="I1" s="164" t="s">
        <v>57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V1" s="165" t="s">
        <v>58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17.25" customHeight="1" thickTop="1">
      <c r="F2" s="14"/>
      <c r="G2" s="14"/>
      <c r="H2" s="14"/>
      <c r="I2" s="14"/>
      <c r="R2" s="211" t="s">
        <v>47</v>
      </c>
      <c r="S2" s="212"/>
      <c r="T2" s="212"/>
      <c r="U2" s="213"/>
      <c r="V2" s="211" t="s">
        <v>50</v>
      </c>
      <c r="W2" s="212"/>
      <c r="X2" s="212"/>
      <c r="Y2" s="213"/>
      <c r="Z2" s="211" t="s">
        <v>48</v>
      </c>
      <c r="AA2" s="212"/>
      <c r="AB2" s="212"/>
      <c r="AC2" s="213"/>
      <c r="AD2" s="211" t="s">
        <v>49</v>
      </c>
      <c r="AE2" s="212"/>
      <c r="AF2" s="212"/>
      <c r="AG2" s="213"/>
    </row>
    <row r="3" spans="1:34">
      <c r="R3" s="3"/>
      <c r="S3" s="4"/>
      <c r="T3" s="4"/>
      <c r="U3" s="5"/>
      <c r="V3" s="3"/>
      <c r="W3" s="4"/>
      <c r="X3" s="4"/>
      <c r="Y3" s="5"/>
      <c r="Z3" s="3"/>
      <c r="AA3" s="4"/>
      <c r="AB3" s="4"/>
      <c r="AC3" s="5"/>
      <c r="AD3" s="3"/>
      <c r="AE3" s="4"/>
      <c r="AF3" s="4"/>
      <c r="AG3" s="5"/>
    </row>
    <row r="4" spans="1:34" ht="27" customHeight="1">
      <c r="A4" s="166" t="s">
        <v>56</v>
      </c>
      <c r="B4" s="166"/>
      <c r="C4" s="166"/>
      <c r="D4" s="166"/>
      <c r="E4" s="166"/>
      <c r="F4" s="166"/>
      <c r="G4" s="166"/>
      <c r="H4" s="166"/>
      <c r="I4" s="166"/>
      <c r="J4" s="166"/>
      <c r="O4" s="16"/>
      <c r="R4" s="8"/>
      <c r="S4" s="9"/>
      <c r="T4" s="9"/>
      <c r="U4" s="10"/>
      <c r="V4" s="8"/>
      <c r="W4" s="9"/>
      <c r="X4" s="9"/>
      <c r="Y4" s="10"/>
      <c r="Z4" s="8"/>
      <c r="AA4" s="9"/>
      <c r="AB4" s="9"/>
      <c r="AC4" s="10"/>
      <c r="AD4" s="8"/>
      <c r="AE4" s="9"/>
      <c r="AF4" s="9"/>
      <c r="AG4" s="10"/>
    </row>
    <row r="5" spans="1:34" ht="22.5" customHeight="1">
      <c r="O5" s="32"/>
    </row>
    <row r="6" spans="1:34" ht="22.5" customHeight="1">
      <c r="A6" t="s">
        <v>0</v>
      </c>
      <c r="P6" s="274" t="s">
        <v>65</v>
      </c>
      <c r="Q6" s="275"/>
      <c r="R6" s="275"/>
      <c r="S6" s="275"/>
      <c r="T6" s="275"/>
      <c r="U6" s="275"/>
      <c r="V6" s="275"/>
      <c r="W6" s="275"/>
      <c r="X6" s="275"/>
      <c r="Y6" s="276"/>
      <c r="Z6" s="13"/>
      <c r="AA6" s="13"/>
      <c r="AB6" s="13"/>
      <c r="AC6" s="13"/>
      <c r="AD6" s="13"/>
      <c r="AE6" s="13"/>
      <c r="AF6" s="13"/>
      <c r="AG6" s="13"/>
      <c r="AH6" s="12"/>
    </row>
    <row r="7" spans="1:34" ht="22.5" customHeight="1">
      <c r="P7" s="6"/>
      <c r="Y7" s="7"/>
      <c r="AH7" s="7"/>
    </row>
    <row r="8" spans="1:34" ht="26.1" customHeight="1">
      <c r="A8" s="168" t="s">
        <v>1</v>
      </c>
      <c r="B8" s="169"/>
      <c r="C8" s="170"/>
      <c r="D8" s="278"/>
      <c r="E8" s="279"/>
      <c r="F8" s="280"/>
      <c r="G8" s="281" t="s">
        <v>21</v>
      </c>
      <c r="H8" s="282"/>
      <c r="I8" s="283"/>
      <c r="J8" s="284"/>
      <c r="K8" s="279"/>
      <c r="L8" s="279"/>
      <c r="M8" s="280"/>
      <c r="P8" s="11"/>
      <c r="Q8" s="13"/>
      <c r="R8" s="13"/>
      <c r="S8" s="13"/>
      <c r="T8" s="13"/>
      <c r="U8" s="13"/>
      <c r="V8" s="13"/>
      <c r="W8" s="13"/>
      <c r="X8" s="13"/>
      <c r="Y8" s="12"/>
      <c r="Z8" s="13"/>
      <c r="AA8" s="13"/>
      <c r="AB8" s="13"/>
      <c r="AC8" s="13"/>
      <c r="AD8" s="13"/>
      <c r="AE8" s="13"/>
      <c r="AF8" s="13"/>
      <c r="AG8" s="13"/>
      <c r="AH8" s="12"/>
    </row>
    <row r="9" spans="1:34" ht="26.1" customHeight="1">
      <c r="A9" s="152" t="s">
        <v>20</v>
      </c>
      <c r="B9" s="153"/>
      <c r="C9" s="154"/>
      <c r="D9" s="285"/>
      <c r="E9" s="286"/>
      <c r="F9" s="286"/>
      <c r="G9" s="286"/>
      <c r="H9" s="286"/>
      <c r="I9" s="286"/>
      <c r="J9" s="286"/>
      <c r="K9" s="286"/>
      <c r="L9" s="286"/>
      <c r="M9" s="287"/>
      <c r="P9" s="6"/>
      <c r="Y9" s="7"/>
      <c r="AH9" s="7"/>
    </row>
    <row r="10" spans="1:34" ht="26.1" customHeight="1">
      <c r="A10" s="152" t="s">
        <v>2</v>
      </c>
      <c r="B10" s="153"/>
      <c r="C10" s="154"/>
      <c r="D10" s="284"/>
      <c r="E10" s="279"/>
      <c r="F10" s="279"/>
      <c r="G10" s="279"/>
      <c r="H10" s="279"/>
      <c r="I10" s="279"/>
      <c r="J10" s="279"/>
      <c r="K10" s="279"/>
      <c r="L10" s="279"/>
      <c r="M10" s="280"/>
      <c r="P10" s="11"/>
      <c r="Q10" s="13"/>
      <c r="R10" s="13"/>
      <c r="S10" s="13"/>
      <c r="T10" s="13"/>
      <c r="U10" s="13"/>
      <c r="V10" s="13"/>
      <c r="W10" s="13"/>
      <c r="X10" s="13"/>
      <c r="Y10" s="12"/>
      <c r="Z10" s="13"/>
      <c r="AA10" s="13"/>
      <c r="AB10" s="13"/>
      <c r="AC10" s="13"/>
      <c r="AD10" s="13"/>
      <c r="AE10" s="13"/>
      <c r="AF10" s="13"/>
      <c r="AG10" s="13"/>
      <c r="AH10" s="12"/>
    </row>
    <row r="11" spans="1:34" ht="26.1" customHeight="1">
      <c r="A11" s="2"/>
      <c r="P11" s="6"/>
      <c r="Y11" s="7"/>
      <c r="AH11" s="7"/>
    </row>
    <row r="12" spans="1:34" ht="26.1" customHeight="1">
      <c r="A12" s="152" t="s">
        <v>19</v>
      </c>
      <c r="B12" s="153"/>
      <c r="C12" s="153"/>
      <c r="D12" s="153"/>
      <c r="E12" s="154"/>
      <c r="F12" s="158">
        <f>取引先控!F12</f>
        <v>0</v>
      </c>
      <c r="G12" s="159"/>
      <c r="H12" s="159"/>
      <c r="I12" s="159"/>
      <c r="J12" s="159"/>
      <c r="K12" s="159"/>
      <c r="L12" s="159"/>
      <c r="M12" s="160"/>
      <c r="P12" s="11"/>
      <c r="Q12" s="13"/>
      <c r="R12" s="13"/>
      <c r="S12" s="13"/>
      <c r="T12" s="13"/>
      <c r="U12" s="13"/>
      <c r="V12" s="13"/>
      <c r="W12" s="13"/>
      <c r="X12" s="13"/>
      <c r="Y12" s="12"/>
      <c r="Z12" s="13"/>
      <c r="AA12" s="13"/>
      <c r="AB12" s="13"/>
      <c r="AC12" s="13"/>
      <c r="AD12" s="13"/>
      <c r="AE12" s="13"/>
      <c r="AF12" s="13"/>
      <c r="AG12" s="13"/>
      <c r="AH12" s="12"/>
    </row>
    <row r="13" spans="1:34" ht="26.1" customHeight="1">
      <c r="A13" s="161" t="s">
        <v>3</v>
      </c>
      <c r="B13" s="162"/>
      <c r="C13" s="162"/>
      <c r="D13" s="162"/>
      <c r="E13" s="163"/>
      <c r="F13" s="158">
        <f>取引先控!F13</f>
        <v>0</v>
      </c>
      <c r="G13" s="159"/>
      <c r="H13" s="159"/>
      <c r="I13" s="159"/>
      <c r="J13" s="159"/>
      <c r="K13" s="159"/>
      <c r="L13" s="159"/>
      <c r="M13" s="160"/>
      <c r="P13" s="11"/>
      <c r="Q13" s="13"/>
      <c r="R13" s="13"/>
      <c r="S13" s="13"/>
      <c r="T13" s="13"/>
      <c r="U13" s="13"/>
      <c r="V13" s="13"/>
      <c r="W13" s="13"/>
      <c r="X13" s="13"/>
      <c r="Y13" s="12"/>
      <c r="Z13" s="13"/>
      <c r="AA13" s="13"/>
      <c r="AB13" s="13"/>
      <c r="AC13" s="13"/>
      <c r="AD13" s="13"/>
      <c r="AE13" s="13"/>
      <c r="AF13" s="13"/>
      <c r="AG13" s="13"/>
      <c r="AH13" s="12"/>
    </row>
    <row r="14" spans="1:34" ht="26.1" customHeight="1">
      <c r="A14" s="152" t="s">
        <v>4</v>
      </c>
      <c r="B14" s="153"/>
      <c r="C14" s="153"/>
      <c r="D14" s="153"/>
      <c r="E14" s="154"/>
      <c r="F14" s="158">
        <f>取引先控!F14</f>
        <v>0</v>
      </c>
      <c r="G14" s="159"/>
      <c r="H14" s="159"/>
      <c r="I14" s="159"/>
      <c r="J14" s="159"/>
      <c r="K14" s="159"/>
      <c r="L14" s="159"/>
      <c r="M14" s="160"/>
      <c r="R14" s="238" t="s">
        <v>39</v>
      </c>
      <c r="S14" s="238"/>
      <c r="T14" s="238"/>
      <c r="U14" s="238"/>
      <c r="V14" s="238"/>
      <c r="W14" s="238"/>
      <c r="X14" s="238"/>
      <c r="Y14" s="14" t="s">
        <v>38</v>
      </c>
      <c r="Z14" s="238"/>
      <c r="AA14" s="238"/>
      <c r="AB14" s="238"/>
      <c r="AC14" s="14" t="s">
        <v>10</v>
      </c>
      <c r="AD14" s="238"/>
      <c r="AE14" s="238"/>
      <c r="AF14" s="238"/>
      <c r="AG14" s="14" t="s">
        <v>11</v>
      </c>
    </row>
    <row r="15" spans="1:34" ht="26.1" customHeight="1" thickBot="1">
      <c r="A15" s="181" t="s">
        <v>33</v>
      </c>
      <c r="B15" s="182"/>
      <c r="C15" s="182"/>
      <c r="D15" s="182"/>
      <c r="E15" s="183"/>
      <c r="F15" s="158">
        <f>取引先控!F15</f>
        <v>0</v>
      </c>
      <c r="G15" s="159"/>
      <c r="H15" s="159"/>
      <c r="I15" s="159"/>
      <c r="J15" s="159"/>
      <c r="K15" s="159"/>
      <c r="L15" s="159"/>
      <c r="M15" s="160"/>
      <c r="O15" s="187" t="s">
        <v>14</v>
      </c>
      <c r="P15" s="187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</row>
    <row r="16" spans="1:34" ht="27.75" customHeight="1" thickBot="1">
      <c r="A16" s="190" t="s">
        <v>5</v>
      </c>
      <c r="B16" s="191"/>
      <c r="C16" s="191"/>
      <c r="D16" s="191"/>
      <c r="E16" s="192"/>
      <c r="F16" s="193">
        <f>Y35</f>
        <v>0</v>
      </c>
      <c r="G16" s="194"/>
      <c r="H16" s="194"/>
      <c r="I16" s="194"/>
      <c r="J16" s="194"/>
      <c r="K16" s="194"/>
      <c r="L16" s="194"/>
      <c r="M16" s="195"/>
      <c r="O16" s="187" t="s">
        <v>13</v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</row>
    <row r="17" spans="1:34" ht="24" customHeight="1">
      <c r="A17" s="2"/>
      <c r="F17" s="18"/>
      <c r="G17" s="18"/>
      <c r="H17" s="18"/>
      <c r="I17" s="18"/>
      <c r="J17" s="18"/>
      <c r="K17" s="18"/>
      <c r="L17" s="18"/>
      <c r="M17" s="18"/>
      <c r="O17" s="187" t="s">
        <v>12</v>
      </c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1:34" ht="21.75" customHeight="1">
      <c r="A18" s="152" t="s">
        <v>6</v>
      </c>
      <c r="B18" s="153"/>
      <c r="C18" s="153"/>
      <c r="D18" s="153"/>
      <c r="E18" s="154"/>
      <c r="F18" s="199">
        <f>+F12-F13-F16</f>
        <v>0</v>
      </c>
      <c r="G18" s="200"/>
      <c r="H18" s="200"/>
      <c r="I18" s="200"/>
      <c r="J18" s="200"/>
      <c r="K18" s="200"/>
      <c r="L18" s="201"/>
      <c r="M18" s="18"/>
      <c r="R18" s="187" t="s">
        <v>34</v>
      </c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</row>
    <row r="19" spans="1:34" ht="15" customHeight="1">
      <c r="P19" s="187"/>
      <c r="Q19" s="202" t="s">
        <v>35</v>
      </c>
      <c r="R19" s="202"/>
      <c r="S19" s="202" t="s">
        <v>36</v>
      </c>
      <c r="T19" s="202"/>
      <c r="U19" s="202"/>
      <c r="V19" s="202"/>
      <c r="W19" s="202"/>
      <c r="X19" s="202" t="s">
        <v>36</v>
      </c>
      <c r="Y19" s="202"/>
      <c r="Z19" s="202"/>
      <c r="AA19" s="202"/>
      <c r="AB19" s="202"/>
      <c r="AC19" s="202" t="s">
        <v>54</v>
      </c>
      <c r="AD19" s="202"/>
      <c r="AE19" s="202"/>
      <c r="AF19" s="202"/>
      <c r="AG19" s="202"/>
    </row>
    <row r="20" spans="1:34" ht="10.5" customHeight="1">
      <c r="A20" s="206" t="s">
        <v>7</v>
      </c>
      <c r="B20" s="206"/>
      <c r="C20" s="206"/>
      <c r="D20" s="207" t="s">
        <v>8</v>
      </c>
      <c r="E20" s="207"/>
      <c r="F20" s="207"/>
      <c r="G20" s="207"/>
      <c r="H20" s="207" t="s">
        <v>9</v>
      </c>
      <c r="I20" s="207"/>
      <c r="J20" s="207"/>
      <c r="K20" s="207"/>
      <c r="L20" s="207"/>
      <c r="P20" s="187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 spans="1:34" ht="10.5" customHeight="1">
      <c r="A21" s="206"/>
      <c r="B21" s="206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4" ht="21" customHeight="1">
      <c r="A22" s="33" t="s">
        <v>10</v>
      </c>
      <c r="B22" s="33" t="s">
        <v>11</v>
      </c>
      <c r="C22" s="174" t="s">
        <v>55</v>
      </c>
      <c r="D22" s="175"/>
      <c r="E22" s="175"/>
      <c r="F22" s="175"/>
      <c r="G22" s="175"/>
      <c r="H22" s="175"/>
      <c r="I22" s="176"/>
      <c r="J22" s="174" t="s">
        <v>18</v>
      </c>
      <c r="K22" s="175"/>
      <c r="L22" s="175"/>
      <c r="M22" s="176"/>
      <c r="N22" s="174" t="s">
        <v>17</v>
      </c>
      <c r="O22" s="176"/>
      <c r="P22" s="174" t="s">
        <v>16</v>
      </c>
      <c r="Q22" s="175"/>
      <c r="R22" s="175"/>
      <c r="S22" s="174" t="s">
        <v>53</v>
      </c>
      <c r="T22" s="175"/>
      <c r="U22" s="175"/>
      <c r="V22" s="175"/>
      <c r="W22" s="175"/>
      <c r="X22" s="176"/>
      <c r="Y22" s="174" t="s">
        <v>41</v>
      </c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34" ht="21" customHeight="1">
      <c r="A23" s="34">
        <f>取引先控!A23</f>
        <v>0</v>
      </c>
      <c r="B23" s="34">
        <f>取引先控!B23</f>
        <v>0</v>
      </c>
      <c r="C23" s="265">
        <f>取引先控!C23</f>
        <v>0</v>
      </c>
      <c r="D23" s="266"/>
      <c r="E23" s="266"/>
      <c r="F23" s="266"/>
      <c r="G23" s="266"/>
      <c r="H23" s="266"/>
      <c r="I23" s="267"/>
      <c r="J23" s="269">
        <f>取引先控!J23</f>
        <v>0</v>
      </c>
      <c r="K23" s="270"/>
      <c r="L23" s="270"/>
      <c r="M23" s="277"/>
      <c r="N23" s="269">
        <f>取引先控!N23</f>
        <v>0</v>
      </c>
      <c r="O23" s="277"/>
      <c r="P23" s="269">
        <f>取引先控!P23</f>
        <v>0</v>
      </c>
      <c r="Q23" s="270"/>
      <c r="R23" s="270"/>
      <c r="S23" s="271">
        <f>取引先控!S23</f>
        <v>0</v>
      </c>
      <c r="T23" s="272"/>
      <c r="U23" s="272"/>
      <c r="V23" s="272"/>
      <c r="W23" s="272"/>
      <c r="X23" s="273"/>
      <c r="Y23" s="219">
        <f>N23*S23</f>
        <v>0</v>
      </c>
      <c r="Z23" s="220"/>
      <c r="AA23" s="220"/>
      <c r="AB23" s="220"/>
      <c r="AC23" s="220"/>
      <c r="AD23" s="220"/>
      <c r="AE23" s="220"/>
      <c r="AF23" s="220"/>
      <c r="AG23" s="220"/>
      <c r="AH23" s="221"/>
    </row>
    <row r="24" spans="1:34" ht="21" customHeight="1">
      <c r="A24" s="34">
        <f>取引先控!A24</f>
        <v>0</v>
      </c>
      <c r="B24" s="34">
        <f>取引先控!B24</f>
        <v>0</v>
      </c>
      <c r="C24" s="265">
        <f>取引先控!C24</f>
        <v>0</v>
      </c>
      <c r="D24" s="266"/>
      <c r="E24" s="266"/>
      <c r="F24" s="266"/>
      <c r="G24" s="266"/>
      <c r="H24" s="266"/>
      <c r="I24" s="267"/>
      <c r="J24" s="269">
        <f>取引先控!J24</f>
        <v>0</v>
      </c>
      <c r="K24" s="270"/>
      <c r="L24" s="270"/>
      <c r="M24" s="277"/>
      <c r="N24" s="269">
        <f>取引先控!N24</f>
        <v>0</v>
      </c>
      <c r="O24" s="277"/>
      <c r="P24" s="269">
        <f>取引先控!P24</f>
        <v>0</v>
      </c>
      <c r="Q24" s="270"/>
      <c r="R24" s="270"/>
      <c r="S24" s="271">
        <f>取引先控!S24</f>
        <v>0</v>
      </c>
      <c r="T24" s="272"/>
      <c r="U24" s="272"/>
      <c r="V24" s="272"/>
      <c r="W24" s="272"/>
      <c r="X24" s="273"/>
      <c r="Y24" s="219">
        <f t="shared" ref="Y24:Y32" si="0">N24*S24</f>
        <v>0</v>
      </c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1:34" ht="21" customHeight="1">
      <c r="A25" s="34">
        <f>取引先控!A25</f>
        <v>0</v>
      </c>
      <c r="B25" s="34">
        <f>取引先控!B25</f>
        <v>0</v>
      </c>
      <c r="C25" s="265">
        <f>取引先控!C25</f>
        <v>0</v>
      </c>
      <c r="D25" s="266"/>
      <c r="E25" s="266"/>
      <c r="F25" s="266"/>
      <c r="G25" s="266"/>
      <c r="H25" s="266"/>
      <c r="I25" s="267"/>
      <c r="J25" s="269">
        <f>取引先控!J25</f>
        <v>0</v>
      </c>
      <c r="K25" s="270"/>
      <c r="L25" s="270"/>
      <c r="M25" s="277"/>
      <c r="N25" s="269">
        <f>取引先控!N25</f>
        <v>0</v>
      </c>
      <c r="O25" s="277"/>
      <c r="P25" s="269">
        <f>取引先控!P25</f>
        <v>0</v>
      </c>
      <c r="Q25" s="270"/>
      <c r="R25" s="270"/>
      <c r="S25" s="271">
        <f>取引先控!S25</f>
        <v>0</v>
      </c>
      <c r="T25" s="272"/>
      <c r="U25" s="272"/>
      <c r="V25" s="272"/>
      <c r="W25" s="272"/>
      <c r="X25" s="273"/>
      <c r="Y25" s="219">
        <f t="shared" si="0"/>
        <v>0</v>
      </c>
      <c r="Z25" s="220"/>
      <c r="AA25" s="220"/>
      <c r="AB25" s="220"/>
      <c r="AC25" s="220"/>
      <c r="AD25" s="220"/>
      <c r="AE25" s="220"/>
      <c r="AF25" s="220"/>
      <c r="AG25" s="220"/>
      <c r="AH25" s="221"/>
    </row>
    <row r="26" spans="1:34" ht="21" customHeight="1">
      <c r="A26" s="34">
        <f>取引先控!A26</f>
        <v>0</v>
      </c>
      <c r="B26" s="34">
        <f>取引先控!B26</f>
        <v>0</v>
      </c>
      <c r="C26" s="265">
        <f>取引先控!C26</f>
        <v>0</v>
      </c>
      <c r="D26" s="266"/>
      <c r="E26" s="266"/>
      <c r="F26" s="266"/>
      <c r="G26" s="266"/>
      <c r="H26" s="266"/>
      <c r="I26" s="267"/>
      <c r="J26" s="269">
        <f>取引先控!J26</f>
        <v>0</v>
      </c>
      <c r="K26" s="270"/>
      <c r="L26" s="270"/>
      <c r="M26" s="277"/>
      <c r="N26" s="269">
        <f>取引先控!N26</f>
        <v>0</v>
      </c>
      <c r="O26" s="277"/>
      <c r="P26" s="269">
        <f>取引先控!P26</f>
        <v>0</v>
      </c>
      <c r="Q26" s="270"/>
      <c r="R26" s="270"/>
      <c r="S26" s="271">
        <f>取引先控!S26</f>
        <v>0</v>
      </c>
      <c r="T26" s="272"/>
      <c r="U26" s="272"/>
      <c r="V26" s="272"/>
      <c r="W26" s="272"/>
      <c r="X26" s="273"/>
      <c r="Y26" s="219">
        <f t="shared" si="0"/>
        <v>0</v>
      </c>
      <c r="Z26" s="220"/>
      <c r="AA26" s="220"/>
      <c r="AB26" s="220"/>
      <c r="AC26" s="220"/>
      <c r="AD26" s="220"/>
      <c r="AE26" s="220"/>
      <c r="AF26" s="220"/>
      <c r="AG26" s="220"/>
      <c r="AH26" s="221"/>
    </row>
    <row r="27" spans="1:34" ht="21" customHeight="1">
      <c r="A27" s="34">
        <f>取引先控!A27</f>
        <v>0</v>
      </c>
      <c r="B27" s="34">
        <f>取引先控!B27</f>
        <v>0</v>
      </c>
      <c r="C27" s="265">
        <f>取引先控!C27</f>
        <v>0</v>
      </c>
      <c r="D27" s="266"/>
      <c r="E27" s="266"/>
      <c r="F27" s="266"/>
      <c r="G27" s="266"/>
      <c r="H27" s="266"/>
      <c r="I27" s="267"/>
      <c r="J27" s="269">
        <f>取引先控!J27</f>
        <v>0</v>
      </c>
      <c r="K27" s="270"/>
      <c r="L27" s="270"/>
      <c r="M27" s="277"/>
      <c r="N27" s="269">
        <f>取引先控!N27</f>
        <v>0</v>
      </c>
      <c r="O27" s="277"/>
      <c r="P27" s="269">
        <f>取引先控!P27</f>
        <v>0</v>
      </c>
      <c r="Q27" s="270"/>
      <c r="R27" s="270"/>
      <c r="S27" s="271">
        <f>取引先控!S27</f>
        <v>0</v>
      </c>
      <c r="T27" s="272"/>
      <c r="U27" s="272"/>
      <c r="V27" s="272"/>
      <c r="W27" s="272"/>
      <c r="X27" s="273"/>
      <c r="Y27" s="219">
        <f t="shared" si="0"/>
        <v>0</v>
      </c>
      <c r="Z27" s="220"/>
      <c r="AA27" s="220"/>
      <c r="AB27" s="220"/>
      <c r="AC27" s="220"/>
      <c r="AD27" s="220"/>
      <c r="AE27" s="220"/>
      <c r="AF27" s="220"/>
      <c r="AG27" s="220"/>
      <c r="AH27" s="221"/>
    </row>
    <row r="28" spans="1:34" ht="21" customHeight="1">
      <c r="A28" s="34">
        <f>取引先控!A28</f>
        <v>0</v>
      </c>
      <c r="B28" s="34">
        <f>取引先控!B28</f>
        <v>0</v>
      </c>
      <c r="C28" s="265">
        <f>取引先控!C28</f>
        <v>0</v>
      </c>
      <c r="D28" s="266"/>
      <c r="E28" s="266"/>
      <c r="F28" s="266"/>
      <c r="G28" s="266"/>
      <c r="H28" s="266"/>
      <c r="I28" s="267"/>
      <c r="J28" s="269">
        <f>取引先控!J28</f>
        <v>0</v>
      </c>
      <c r="K28" s="270"/>
      <c r="L28" s="270"/>
      <c r="M28" s="277"/>
      <c r="N28" s="269">
        <f>取引先控!N28</f>
        <v>0</v>
      </c>
      <c r="O28" s="277"/>
      <c r="P28" s="269">
        <f>取引先控!P28</f>
        <v>0</v>
      </c>
      <c r="Q28" s="270"/>
      <c r="R28" s="270"/>
      <c r="S28" s="271">
        <f>取引先控!S28</f>
        <v>0</v>
      </c>
      <c r="T28" s="272"/>
      <c r="U28" s="272"/>
      <c r="V28" s="272"/>
      <c r="W28" s="272"/>
      <c r="X28" s="273"/>
      <c r="Y28" s="219">
        <f t="shared" si="0"/>
        <v>0</v>
      </c>
      <c r="Z28" s="220"/>
      <c r="AA28" s="220"/>
      <c r="AB28" s="220"/>
      <c r="AC28" s="220"/>
      <c r="AD28" s="220"/>
      <c r="AE28" s="220"/>
      <c r="AF28" s="220"/>
      <c r="AG28" s="220"/>
      <c r="AH28" s="221"/>
    </row>
    <row r="29" spans="1:34" ht="21" customHeight="1">
      <c r="A29" s="34">
        <f>取引先控!A29</f>
        <v>0</v>
      </c>
      <c r="B29" s="34">
        <f>取引先控!B29</f>
        <v>0</v>
      </c>
      <c r="C29" s="265">
        <f>取引先控!C29</f>
        <v>0</v>
      </c>
      <c r="D29" s="266"/>
      <c r="E29" s="266"/>
      <c r="F29" s="266"/>
      <c r="G29" s="266"/>
      <c r="H29" s="266"/>
      <c r="I29" s="267"/>
      <c r="J29" s="269">
        <f>取引先控!J29</f>
        <v>0</v>
      </c>
      <c r="K29" s="270"/>
      <c r="L29" s="270"/>
      <c r="M29" s="277"/>
      <c r="N29" s="269">
        <f>取引先控!N29</f>
        <v>0</v>
      </c>
      <c r="O29" s="277"/>
      <c r="P29" s="269">
        <f>取引先控!P29</f>
        <v>0</v>
      </c>
      <c r="Q29" s="270"/>
      <c r="R29" s="270"/>
      <c r="S29" s="271">
        <f>取引先控!S29</f>
        <v>0</v>
      </c>
      <c r="T29" s="272"/>
      <c r="U29" s="272"/>
      <c r="V29" s="272"/>
      <c r="W29" s="272"/>
      <c r="X29" s="273"/>
      <c r="Y29" s="219">
        <f t="shared" si="0"/>
        <v>0</v>
      </c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34" ht="21" customHeight="1">
      <c r="A30" s="34">
        <f>取引先控!A30</f>
        <v>0</v>
      </c>
      <c r="B30" s="34">
        <f>取引先控!B30</f>
        <v>0</v>
      </c>
      <c r="C30" s="265">
        <f>取引先控!C30</f>
        <v>0</v>
      </c>
      <c r="D30" s="266"/>
      <c r="E30" s="266"/>
      <c r="F30" s="266"/>
      <c r="G30" s="266"/>
      <c r="H30" s="266"/>
      <c r="I30" s="267"/>
      <c r="J30" s="269">
        <f>取引先控!J30</f>
        <v>0</v>
      </c>
      <c r="K30" s="270"/>
      <c r="L30" s="270"/>
      <c r="M30" s="277"/>
      <c r="N30" s="269">
        <f>取引先控!N30</f>
        <v>0</v>
      </c>
      <c r="O30" s="277"/>
      <c r="P30" s="269">
        <f>取引先控!P30</f>
        <v>0</v>
      </c>
      <c r="Q30" s="270"/>
      <c r="R30" s="270"/>
      <c r="S30" s="271">
        <f>取引先控!S30</f>
        <v>0</v>
      </c>
      <c r="T30" s="272"/>
      <c r="U30" s="272"/>
      <c r="V30" s="272"/>
      <c r="W30" s="272"/>
      <c r="X30" s="273"/>
      <c r="Y30" s="219">
        <f t="shared" si="0"/>
        <v>0</v>
      </c>
      <c r="Z30" s="220"/>
      <c r="AA30" s="220"/>
      <c r="AB30" s="220"/>
      <c r="AC30" s="220"/>
      <c r="AD30" s="220"/>
      <c r="AE30" s="220"/>
      <c r="AF30" s="220"/>
      <c r="AG30" s="220"/>
      <c r="AH30" s="221"/>
    </row>
    <row r="31" spans="1:34" ht="21" customHeight="1">
      <c r="A31" s="34">
        <f>取引先控!A31</f>
        <v>0</v>
      </c>
      <c r="B31" s="34">
        <f>取引先控!B31</f>
        <v>0</v>
      </c>
      <c r="C31" s="265">
        <f>取引先控!C31</f>
        <v>0</v>
      </c>
      <c r="D31" s="266"/>
      <c r="E31" s="266"/>
      <c r="F31" s="266"/>
      <c r="G31" s="266"/>
      <c r="H31" s="266"/>
      <c r="I31" s="267"/>
      <c r="J31" s="269">
        <f>取引先控!J31</f>
        <v>0</v>
      </c>
      <c r="K31" s="270"/>
      <c r="L31" s="270"/>
      <c r="M31" s="277"/>
      <c r="N31" s="269">
        <f>取引先控!N31</f>
        <v>0</v>
      </c>
      <c r="O31" s="277"/>
      <c r="P31" s="269">
        <f>取引先控!P31</f>
        <v>0</v>
      </c>
      <c r="Q31" s="270"/>
      <c r="R31" s="270"/>
      <c r="S31" s="271">
        <f>取引先控!S31</f>
        <v>0</v>
      </c>
      <c r="T31" s="272"/>
      <c r="U31" s="272"/>
      <c r="V31" s="272"/>
      <c r="W31" s="272"/>
      <c r="X31" s="273"/>
      <c r="Y31" s="219">
        <f t="shared" si="0"/>
        <v>0</v>
      </c>
      <c r="Z31" s="220"/>
      <c r="AA31" s="220"/>
      <c r="AB31" s="220"/>
      <c r="AC31" s="220"/>
      <c r="AD31" s="220"/>
      <c r="AE31" s="220"/>
      <c r="AF31" s="220"/>
      <c r="AG31" s="220"/>
      <c r="AH31" s="221"/>
    </row>
    <row r="32" spans="1:34" ht="21" customHeight="1">
      <c r="A32" s="34">
        <f>取引先控!A32</f>
        <v>0</v>
      </c>
      <c r="B32" s="34">
        <f>取引先控!B32</f>
        <v>0</v>
      </c>
      <c r="C32" s="265">
        <f>取引先控!C32</f>
        <v>0</v>
      </c>
      <c r="D32" s="266"/>
      <c r="E32" s="266"/>
      <c r="F32" s="266"/>
      <c r="G32" s="266"/>
      <c r="H32" s="266"/>
      <c r="I32" s="267"/>
      <c r="J32" s="269">
        <f>取引先控!J32</f>
        <v>0</v>
      </c>
      <c r="K32" s="270"/>
      <c r="L32" s="270"/>
      <c r="M32" s="277"/>
      <c r="N32" s="269">
        <f>取引先控!N32</f>
        <v>0</v>
      </c>
      <c r="O32" s="277"/>
      <c r="P32" s="269">
        <f>取引先控!P32</f>
        <v>0</v>
      </c>
      <c r="Q32" s="270"/>
      <c r="R32" s="270"/>
      <c r="S32" s="271">
        <f>取引先控!S32</f>
        <v>0</v>
      </c>
      <c r="T32" s="272"/>
      <c r="U32" s="272"/>
      <c r="V32" s="272"/>
      <c r="W32" s="272"/>
      <c r="X32" s="273"/>
      <c r="Y32" s="219">
        <f t="shared" si="0"/>
        <v>0</v>
      </c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1:34" ht="21" customHeight="1">
      <c r="A33" s="11"/>
      <c r="B33" s="13"/>
      <c r="C33" s="13"/>
      <c r="D33" s="13"/>
      <c r="E33" s="13"/>
      <c r="F33" s="13"/>
      <c r="G33" s="13"/>
      <c r="H33" s="13" t="s">
        <v>40</v>
      </c>
      <c r="I33" s="13"/>
      <c r="J33" s="13"/>
      <c r="K33" s="13"/>
      <c r="L33" s="13" t="s">
        <v>41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243">
        <f>SUM(Y23:AH32)</f>
        <v>0</v>
      </c>
      <c r="Z33" s="244"/>
      <c r="AA33" s="244"/>
      <c r="AB33" s="244"/>
      <c r="AC33" s="244"/>
      <c r="AD33" s="244"/>
      <c r="AE33" s="244"/>
      <c r="AF33" s="244"/>
      <c r="AG33" s="244"/>
      <c r="AH33" s="245"/>
    </row>
    <row r="34" spans="1:34" ht="21" customHeight="1" thickBot="1">
      <c r="A34" s="3"/>
      <c r="B34" s="4"/>
      <c r="C34" s="4"/>
      <c r="D34" s="4"/>
      <c r="E34" s="4"/>
      <c r="F34" s="4"/>
      <c r="G34" s="4"/>
      <c r="H34" s="4" t="s">
        <v>42</v>
      </c>
      <c r="I34" s="4"/>
      <c r="J34" s="4" t="s">
        <v>24</v>
      </c>
      <c r="K34" s="4"/>
      <c r="L34" s="29" t="s">
        <v>15</v>
      </c>
      <c r="M34" s="29"/>
      <c r="N34" s="4" t="s">
        <v>44</v>
      </c>
      <c r="O34" s="31">
        <v>10</v>
      </c>
      <c r="P34" s="268" t="s">
        <v>45</v>
      </c>
      <c r="Q34" s="268"/>
      <c r="R34" s="4" t="s">
        <v>46</v>
      </c>
      <c r="S34" s="4"/>
      <c r="T34" s="4"/>
      <c r="V34" s="4"/>
      <c r="W34" s="4"/>
      <c r="X34" s="5"/>
      <c r="Y34" s="247">
        <f>Y33*10%</f>
        <v>0</v>
      </c>
      <c r="Z34" s="248"/>
      <c r="AA34" s="248"/>
      <c r="AB34" s="248"/>
      <c r="AC34" s="248"/>
      <c r="AD34" s="248"/>
      <c r="AE34" s="248"/>
      <c r="AF34" s="248"/>
      <c r="AG34" s="248"/>
      <c r="AH34" s="249"/>
    </row>
    <row r="35" spans="1:34" ht="21" customHeight="1" thickBot="1">
      <c r="A35" s="24"/>
      <c r="B35" s="25"/>
      <c r="C35" s="25"/>
      <c r="D35" s="25"/>
      <c r="E35" s="25"/>
      <c r="F35" s="25"/>
      <c r="G35" s="25"/>
      <c r="H35" s="25" t="s">
        <v>43</v>
      </c>
      <c r="I35" s="25"/>
      <c r="J35" s="25"/>
      <c r="K35" s="25"/>
      <c r="L35" s="25" t="s">
        <v>41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50">
        <f>SUM(Y33:Y34)</f>
        <v>0</v>
      </c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 ht="21" customHeight="1">
      <c r="B36" s="19" t="s">
        <v>25</v>
      </c>
      <c r="C36" s="253" t="s">
        <v>32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34" ht="17.100000000000001" customHeight="1">
      <c r="B37" s="237" t="s">
        <v>26</v>
      </c>
      <c r="C37" s="238"/>
      <c r="D37" s="204"/>
      <c r="E37" s="254"/>
      <c r="F37" s="255"/>
      <c r="G37" s="255"/>
      <c r="H37" s="255"/>
      <c r="I37" s="255"/>
      <c r="J37" s="256"/>
      <c r="K37" s="260"/>
      <c r="L37" s="261"/>
      <c r="M37" s="261"/>
      <c r="N37" s="4"/>
      <c r="O37" s="237" t="s">
        <v>30</v>
      </c>
      <c r="P37" s="238"/>
      <c r="Q37" s="238"/>
      <c r="R37" s="238"/>
      <c r="S37" s="238"/>
      <c r="T37" s="262" t="s">
        <v>51</v>
      </c>
      <c r="U37" s="263"/>
      <c r="V37" s="264"/>
      <c r="W37" s="226"/>
      <c r="X37" s="227"/>
      <c r="Y37" s="227"/>
      <c r="Z37" s="227"/>
      <c r="AA37" s="227"/>
      <c r="AB37" s="227"/>
      <c r="AC37" s="227"/>
      <c r="AD37" s="227"/>
      <c r="AE37" s="228"/>
      <c r="AF37" s="27"/>
    </row>
    <row r="38" spans="1:34" ht="17.100000000000001" customHeight="1">
      <c r="B38" s="240"/>
      <c r="C38" s="241"/>
      <c r="D38" s="205"/>
      <c r="E38" s="257"/>
      <c r="F38" s="258"/>
      <c r="G38" s="258"/>
      <c r="H38" s="258"/>
      <c r="I38" s="258"/>
      <c r="J38" s="259"/>
      <c r="K38" s="232"/>
      <c r="L38" s="233"/>
      <c r="M38" s="233"/>
      <c r="N38" s="20" t="s">
        <v>27</v>
      </c>
      <c r="O38" s="232" t="s">
        <v>31</v>
      </c>
      <c r="P38" s="233"/>
      <c r="Q38" s="233"/>
      <c r="R38" s="233"/>
      <c r="S38" s="233"/>
      <c r="T38" s="234" t="s">
        <v>52</v>
      </c>
      <c r="U38" s="235"/>
      <c r="V38" s="236"/>
      <c r="W38" s="229"/>
      <c r="X38" s="230"/>
      <c r="Y38" s="230"/>
      <c r="Z38" s="230"/>
      <c r="AA38" s="230"/>
      <c r="AB38" s="230"/>
      <c r="AC38" s="230"/>
      <c r="AD38" s="230"/>
      <c r="AE38" s="231"/>
      <c r="AF38" s="27"/>
    </row>
    <row r="39" spans="1:34" ht="13.5" customHeight="1">
      <c r="B39" s="237" t="s">
        <v>28</v>
      </c>
      <c r="C39" s="238"/>
      <c r="D39" s="204"/>
      <c r="E39" s="21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2"/>
      <c r="AD39" s="22"/>
      <c r="AE39" s="23"/>
    </row>
    <row r="40" spans="1:34" ht="24.75" customHeight="1">
      <c r="B40" s="240" t="s">
        <v>29</v>
      </c>
      <c r="C40" s="241"/>
      <c r="D40" s="205"/>
      <c r="E40" s="9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9"/>
      <c r="AD40" s="9"/>
      <c r="AE40" s="10"/>
    </row>
  </sheetData>
  <mergeCells count="143">
    <mergeCell ref="P29:R29"/>
    <mergeCell ref="S29:X29"/>
    <mergeCell ref="Y29:AH29"/>
    <mergeCell ref="P30:R30"/>
    <mergeCell ref="S30:X30"/>
    <mergeCell ref="Y30:AH30"/>
    <mergeCell ref="P31:R31"/>
    <mergeCell ref="S31:X31"/>
    <mergeCell ref="Y31:AH31"/>
    <mergeCell ref="Y27:AH27"/>
    <mergeCell ref="P28:R28"/>
    <mergeCell ref="S28:X28"/>
    <mergeCell ref="Y28:AH28"/>
    <mergeCell ref="P25:R25"/>
    <mergeCell ref="S25:X25"/>
    <mergeCell ref="O17:P17"/>
    <mergeCell ref="W19:W20"/>
    <mergeCell ref="X19:X20"/>
    <mergeCell ref="Y19:Y20"/>
    <mergeCell ref="Z19:Z20"/>
    <mergeCell ref="AA19:AA20"/>
    <mergeCell ref="AB19:AB20"/>
    <mergeCell ref="Q19:Q20"/>
    <mergeCell ref="T19:T20"/>
    <mergeCell ref="B39:D39"/>
    <mergeCell ref="B40:D40"/>
    <mergeCell ref="C36:R36"/>
    <mergeCell ref="B37:D38"/>
    <mergeCell ref="K37:M38"/>
    <mergeCell ref="E37:J38"/>
    <mergeCell ref="Y33:AH33"/>
    <mergeCell ref="Y34:AH34"/>
    <mergeCell ref="Y35:AH35"/>
    <mergeCell ref="O37:S37"/>
    <mergeCell ref="T37:V37"/>
    <mergeCell ref="W37:AE38"/>
    <mergeCell ref="O38:S38"/>
    <mergeCell ref="T38:V38"/>
    <mergeCell ref="J32:M32"/>
    <mergeCell ref="N32:O32"/>
    <mergeCell ref="C31:I31"/>
    <mergeCell ref="J31:M31"/>
    <mergeCell ref="N31:O31"/>
    <mergeCell ref="P24:R24"/>
    <mergeCell ref="S24:X24"/>
    <mergeCell ref="Y24:AH24"/>
    <mergeCell ref="C30:I30"/>
    <mergeCell ref="J30:M30"/>
    <mergeCell ref="N30:O30"/>
    <mergeCell ref="P32:R32"/>
    <mergeCell ref="S32:X32"/>
    <mergeCell ref="Y32:AH32"/>
    <mergeCell ref="C24:I24"/>
    <mergeCell ref="J24:M24"/>
    <mergeCell ref="N24:O24"/>
    <mergeCell ref="C32:I32"/>
    <mergeCell ref="Y25:AH25"/>
    <mergeCell ref="P26:R26"/>
    <mergeCell ref="S26:X26"/>
    <mergeCell ref="Y26:AH26"/>
    <mergeCell ref="P27:R27"/>
    <mergeCell ref="S27:X27"/>
    <mergeCell ref="C26:I26"/>
    <mergeCell ref="J26:M26"/>
    <mergeCell ref="N26:O26"/>
    <mergeCell ref="C25:I25"/>
    <mergeCell ref="J25:M25"/>
    <mergeCell ref="N25:O25"/>
    <mergeCell ref="J23:M23"/>
    <mergeCell ref="N23:O23"/>
    <mergeCell ref="C22:I22"/>
    <mergeCell ref="J22:M22"/>
    <mergeCell ref="N22:O22"/>
    <mergeCell ref="C29:I29"/>
    <mergeCell ref="J29:M29"/>
    <mergeCell ref="N29:O29"/>
    <mergeCell ref="C28:I28"/>
    <mergeCell ref="J28:M28"/>
    <mergeCell ref="N28:O28"/>
    <mergeCell ref="C27:I27"/>
    <mergeCell ref="J27:M27"/>
    <mergeCell ref="N27:O27"/>
    <mergeCell ref="R2:U2"/>
    <mergeCell ref="A8:C8"/>
    <mergeCell ref="V2:Y2"/>
    <mergeCell ref="D8:F8"/>
    <mergeCell ref="Z2:AC2"/>
    <mergeCell ref="G8:I8"/>
    <mergeCell ref="Q16:AH16"/>
    <mergeCell ref="Q17:AH17"/>
    <mergeCell ref="A4:J4"/>
    <mergeCell ref="AD2:AG2"/>
    <mergeCell ref="P6:Y6"/>
    <mergeCell ref="AD14:AF14"/>
    <mergeCell ref="Z14:AB14"/>
    <mergeCell ref="Q15:AH15"/>
    <mergeCell ref="V14:X14"/>
    <mergeCell ref="O16:P16"/>
    <mergeCell ref="O15:P15"/>
    <mergeCell ref="J8:M8"/>
    <mergeCell ref="A9:C9"/>
    <mergeCell ref="D9:M9"/>
    <mergeCell ref="R14:U14"/>
    <mergeCell ref="S22:X22"/>
    <mergeCell ref="Y22:AH22"/>
    <mergeCell ref="P23:R23"/>
    <mergeCell ref="S23:X23"/>
    <mergeCell ref="Y23:AH23"/>
    <mergeCell ref="AG19:AG20"/>
    <mergeCell ref="R18:AF18"/>
    <mergeCell ref="AC19:AC20"/>
    <mergeCell ref="AD19:AD20"/>
    <mergeCell ref="AE19:AE20"/>
    <mergeCell ref="AF19:AF20"/>
    <mergeCell ref="A20:C21"/>
    <mergeCell ref="D20:G21"/>
    <mergeCell ref="H20:L21"/>
    <mergeCell ref="V19:V20"/>
    <mergeCell ref="U19:U20"/>
    <mergeCell ref="V1:AH1"/>
    <mergeCell ref="C23:I23"/>
    <mergeCell ref="F40:AB40"/>
    <mergeCell ref="F39:AB39"/>
    <mergeCell ref="P34:Q34"/>
    <mergeCell ref="A10:C10"/>
    <mergeCell ref="D10:M10"/>
    <mergeCell ref="A12:E12"/>
    <mergeCell ref="F12:M12"/>
    <mergeCell ref="A14:E14"/>
    <mergeCell ref="F14:M14"/>
    <mergeCell ref="A15:E15"/>
    <mergeCell ref="F15:M15"/>
    <mergeCell ref="A16:E16"/>
    <mergeCell ref="F16:M16"/>
    <mergeCell ref="A13:E13"/>
    <mergeCell ref="F13:M13"/>
    <mergeCell ref="R19:R20"/>
    <mergeCell ref="S19:S20"/>
    <mergeCell ref="A18:E18"/>
    <mergeCell ref="F18:L18"/>
    <mergeCell ref="P19:P20"/>
    <mergeCell ref="P22:R22"/>
    <mergeCell ref="I1:T1"/>
  </mergeCells>
  <phoneticPr fontId="1"/>
  <pageMargins left="0.78740157480314965" right="0.39370078740157483" top="0.47244094488188981" bottom="0.3149606299212598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0"/>
  <sheetViews>
    <sheetView view="pageBreakPreview" zoomScaleNormal="100" zoomScaleSheetLayoutView="100" workbookViewId="0">
      <selection activeCell="N13" sqref="N13"/>
    </sheetView>
  </sheetViews>
  <sheetFormatPr defaultRowHeight="13.5"/>
  <cols>
    <col min="1" max="14" width="3.625" customWidth="1"/>
    <col min="15" max="15" width="3.375" customWidth="1"/>
    <col min="16" max="33" width="1.875" customWidth="1"/>
    <col min="34" max="45" width="3.625" customWidth="1"/>
  </cols>
  <sheetData>
    <row r="1" spans="1:34" ht="35.25" customHeight="1" thickBot="1">
      <c r="D1" s="17"/>
      <c r="I1" s="164" t="s">
        <v>57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V1" s="165" t="s">
        <v>59</v>
      </c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17.25" customHeight="1" thickTop="1">
      <c r="F2" s="14"/>
      <c r="G2" s="14"/>
      <c r="H2" s="14"/>
      <c r="I2" s="14"/>
      <c r="R2" s="211" t="s">
        <v>47</v>
      </c>
      <c r="S2" s="212"/>
      <c r="T2" s="212"/>
      <c r="U2" s="213"/>
      <c r="V2" s="211" t="s">
        <v>50</v>
      </c>
      <c r="W2" s="212"/>
      <c r="X2" s="212"/>
      <c r="Y2" s="213"/>
      <c r="Z2" s="211" t="s">
        <v>48</v>
      </c>
      <c r="AA2" s="212"/>
      <c r="AB2" s="212"/>
      <c r="AC2" s="213"/>
      <c r="AD2" s="211" t="s">
        <v>49</v>
      </c>
      <c r="AE2" s="212"/>
      <c r="AF2" s="212"/>
      <c r="AG2" s="213"/>
    </row>
    <row r="3" spans="1:34">
      <c r="R3" s="3"/>
      <c r="S3" s="4"/>
      <c r="T3" s="4"/>
      <c r="U3" s="5"/>
      <c r="V3" s="3"/>
      <c r="W3" s="4"/>
      <c r="X3" s="4"/>
      <c r="Y3" s="5"/>
      <c r="Z3" s="3"/>
      <c r="AA3" s="4"/>
      <c r="AB3" s="4"/>
      <c r="AC3" s="5"/>
      <c r="AD3" s="3"/>
      <c r="AE3" s="4"/>
      <c r="AF3" s="4"/>
      <c r="AG3" s="5"/>
    </row>
    <row r="4" spans="1:34" ht="27" customHeight="1">
      <c r="A4" s="166" t="s">
        <v>56</v>
      </c>
      <c r="B4" s="166"/>
      <c r="C4" s="166"/>
      <c r="D4" s="166"/>
      <c r="E4" s="166"/>
      <c r="F4" s="166"/>
      <c r="G4" s="166"/>
      <c r="H4" s="166"/>
      <c r="I4" s="166"/>
      <c r="J4" s="166"/>
      <c r="O4" s="16"/>
      <c r="R4" s="8"/>
      <c r="S4" s="9"/>
      <c r="T4" s="9"/>
      <c r="U4" s="10"/>
      <c r="V4" s="8"/>
      <c r="W4" s="9"/>
      <c r="X4" s="9"/>
      <c r="Y4" s="10"/>
      <c r="Z4" s="8"/>
      <c r="AA4" s="9"/>
      <c r="AB4" s="9"/>
      <c r="AC4" s="10"/>
      <c r="AD4" s="8"/>
      <c r="AE4" s="9"/>
      <c r="AF4" s="9"/>
      <c r="AG4" s="10"/>
    </row>
    <row r="5" spans="1:34" ht="22.5" customHeight="1">
      <c r="O5" s="32"/>
    </row>
    <row r="6" spans="1:34" ht="22.5" customHeight="1">
      <c r="A6" t="s">
        <v>0</v>
      </c>
      <c r="P6" s="274" t="s">
        <v>65</v>
      </c>
      <c r="Q6" s="275"/>
      <c r="R6" s="275"/>
      <c r="S6" s="275"/>
      <c r="T6" s="275"/>
      <c r="U6" s="275"/>
      <c r="V6" s="275"/>
      <c r="W6" s="275"/>
      <c r="X6" s="275"/>
      <c r="Y6" s="276"/>
      <c r="Z6" s="13"/>
      <c r="AA6" s="13"/>
      <c r="AB6" s="13"/>
      <c r="AC6" s="13"/>
      <c r="AD6" s="13"/>
      <c r="AE6" s="13"/>
      <c r="AF6" s="13"/>
      <c r="AG6" s="13"/>
      <c r="AH6" s="12"/>
    </row>
    <row r="7" spans="1:34" ht="22.5" customHeight="1">
      <c r="P7" s="6"/>
      <c r="Y7" s="7"/>
      <c r="AH7" s="7"/>
    </row>
    <row r="8" spans="1:34" ht="26.1" customHeight="1">
      <c r="A8" s="168" t="s">
        <v>1</v>
      </c>
      <c r="B8" s="169"/>
      <c r="C8" s="170"/>
      <c r="D8" s="291">
        <f>' 現場用 '!D8:F8</f>
        <v>0</v>
      </c>
      <c r="E8" s="292"/>
      <c r="F8" s="293"/>
      <c r="G8" s="281" t="s">
        <v>21</v>
      </c>
      <c r="H8" s="282"/>
      <c r="I8" s="283"/>
      <c r="J8" s="284">
        <f>取引先控!J8</f>
        <v>0</v>
      </c>
      <c r="K8" s="279"/>
      <c r="L8" s="279"/>
      <c r="M8" s="280"/>
      <c r="P8" s="11"/>
      <c r="Q8" s="13"/>
      <c r="R8" s="13"/>
      <c r="S8" s="13"/>
      <c r="T8" s="13"/>
      <c r="U8" s="13"/>
      <c r="V8" s="13"/>
      <c r="W8" s="13"/>
      <c r="X8" s="13"/>
      <c r="Y8" s="12"/>
      <c r="Z8" s="13"/>
      <c r="AA8" s="13"/>
      <c r="AB8" s="13"/>
      <c r="AC8" s="13"/>
      <c r="AD8" s="13"/>
      <c r="AE8" s="13"/>
      <c r="AF8" s="13"/>
      <c r="AG8" s="13"/>
      <c r="AH8" s="12"/>
    </row>
    <row r="9" spans="1:34" ht="26.1" customHeight="1">
      <c r="A9" s="152" t="s">
        <v>20</v>
      </c>
      <c r="B9" s="153"/>
      <c r="C9" s="154"/>
      <c r="D9" s="285">
        <f>' 現場用 '!D9:M9</f>
        <v>0</v>
      </c>
      <c r="E9" s="286"/>
      <c r="F9" s="286"/>
      <c r="G9" s="286"/>
      <c r="H9" s="286"/>
      <c r="I9" s="286"/>
      <c r="J9" s="286"/>
      <c r="K9" s="286"/>
      <c r="L9" s="286"/>
      <c r="M9" s="287"/>
      <c r="P9" s="6"/>
      <c r="Y9" s="7"/>
      <c r="AH9" s="7"/>
    </row>
    <row r="10" spans="1:34" ht="26.1" customHeight="1">
      <c r="A10" s="152" t="s">
        <v>2</v>
      </c>
      <c r="B10" s="153"/>
      <c r="C10" s="154"/>
      <c r="D10" s="284">
        <f>取引先控!D10</f>
        <v>0</v>
      </c>
      <c r="E10" s="279"/>
      <c r="F10" s="279"/>
      <c r="G10" s="279"/>
      <c r="H10" s="279"/>
      <c r="I10" s="279"/>
      <c r="J10" s="279"/>
      <c r="K10" s="279"/>
      <c r="L10" s="279"/>
      <c r="M10" s="280"/>
      <c r="P10" s="11"/>
      <c r="Q10" s="13"/>
      <c r="R10" s="13"/>
      <c r="S10" s="13"/>
      <c r="T10" s="13"/>
      <c r="U10" s="13"/>
      <c r="V10" s="13"/>
      <c r="W10" s="13"/>
      <c r="X10" s="13"/>
      <c r="Y10" s="12"/>
      <c r="Z10" s="13"/>
      <c r="AA10" s="13"/>
      <c r="AB10" s="13"/>
      <c r="AC10" s="13"/>
      <c r="AD10" s="13"/>
      <c r="AE10" s="13"/>
      <c r="AF10" s="13"/>
      <c r="AG10" s="13"/>
      <c r="AH10" s="12"/>
    </row>
    <row r="11" spans="1:34" ht="26.1" customHeight="1">
      <c r="A11" s="2"/>
      <c r="P11" s="6"/>
      <c r="Y11" s="7"/>
      <c r="AH11" s="7"/>
    </row>
    <row r="12" spans="1:34" ht="26.1" customHeight="1">
      <c r="A12" s="152" t="s">
        <v>19</v>
      </c>
      <c r="B12" s="153"/>
      <c r="C12" s="153"/>
      <c r="D12" s="153"/>
      <c r="E12" s="154"/>
      <c r="F12" s="158">
        <f>取引先控!F12</f>
        <v>0</v>
      </c>
      <c r="G12" s="159"/>
      <c r="H12" s="159"/>
      <c r="I12" s="159"/>
      <c r="J12" s="159"/>
      <c r="K12" s="159"/>
      <c r="L12" s="159"/>
      <c r="M12" s="160"/>
      <c r="P12" s="11"/>
      <c r="Q12" s="13"/>
      <c r="R12" s="13"/>
      <c r="S12" s="13"/>
      <c r="T12" s="13"/>
      <c r="U12" s="13"/>
      <c r="V12" s="13"/>
      <c r="W12" s="13"/>
      <c r="X12" s="13"/>
      <c r="Y12" s="12"/>
      <c r="Z12" s="13"/>
      <c r="AA12" s="13"/>
      <c r="AB12" s="13"/>
      <c r="AC12" s="13"/>
      <c r="AD12" s="13"/>
      <c r="AE12" s="13"/>
      <c r="AF12" s="13"/>
      <c r="AG12" s="13"/>
      <c r="AH12" s="12"/>
    </row>
    <row r="13" spans="1:34" ht="26.1" customHeight="1">
      <c r="A13" s="161" t="s">
        <v>3</v>
      </c>
      <c r="B13" s="162"/>
      <c r="C13" s="162"/>
      <c r="D13" s="162"/>
      <c r="E13" s="163"/>
      <c r="F13" s="158">
        <f>取引先控!F13</f>
        <v>0</v>
      </c>
      <c r="G13" s="159"/>
      <c r="H13" s="159"/>
      <c r="I13" s="159"/>
      <c r="J13" s="159"/>
      <c r="K13" s="159"/>
      <c r="L13" s="159"/>
      <c r="M13" s="160"/>
      <c r="P13" s="11"/>
      <c r="Q13" s="13"/>
      <c r="R13" s="13"/>
      <c r="S13" s="13"/>
      <c r="T13" s="13"/>
      <c r="U13" s="13"/>
      <c r="V13" s="13"/>
      <c r="W13" s="13"/>
      <c r="X13" s="13"/>
      <c r="Y13" s="12"/>
      <c r="Z13" s="13"/>
      <c r="AA13" s="13"/>
      <c r="AB13" s="13"/>
      <c r="AC13" s="13"/>
      <c r="AD13" s="13"/>
      <c r="AE13" s="13"/>
      <c r="AF13" s="13"/>
      <c r="AG13" s="13"/>
      <c r="AH13" s="12"/>
    </row>
    <row r="14" spans="1:34" ht="26.1" customHeight="1">
      <c r="A14" s="152" t="s">
        <v>4</v>
      </c>
      <c r="B14" s="153"/>
      <c r="C14" s="153"/>
      <c r="D14" s="153"/>
      <c r="E14" s="154"/>
      <c r="F14" s="158">
        <f>取引先控!F14</f>
        <v>0</v>
      </c>
      <c r="G14" s="159"/>
      <c r="H14" s="159"/>
      <c r="I14" s="159"/>
      <c r="J14" s="159"/>
      <c r="K14" s="159"/>
      <c r="L14" s="159"/>
      <c r="M14" s="160"/>
      <c r="R14" s="238" t="s">
        <v>39</v>
      </c>
      <c r="S14" s="238"/>
      <c r="T14" s="238"/>
      <c r="U14" s="238"/>
      <c r="V14" s="238"/>
      <c r="W14" s="238"/>
      <c r="X14" s="238"/>
      <c r="Y14" s="14" t="s">
        <v>38</v>
      </c>
      <c r="Z14" s="238"/>
      <c r="AA14" s="238"/>
      <c r="AB14" s="238"/>
      <c r="AC14" s="14" t="s">
        <v>37</v>
      </c>
      <c r="AD14" s="238"/>
      <c r="AE14" s="238"/>
      <c r="AF14" s="238"/>
      <c r="AG14" s="14" t="s">
        <v>22</v>
      </c>
    </row>
    <row r="15" spans="1:34" ht="26.1" customHeight="1" thickBot="1">
      <c r="A15" s="181" t="s">
        <v>33</v>
      </c>
      <c r="B15" s="182"/>
      <c r="C15" s="182"/>
      <c r="D15" s="182"/>
      <c r="E15" s="183"/>
      <c r="F15" s="158">
        <f>取引先控!F15</f>
        <v>0</v>
      </c>
      <c r="G15" s="159"/>
      <c r="H15" s="159"/>
      <c r="I15" s="159"/>
      <c r="J15" s="159"/>
      <c r="K15" s="159"/>
      <c r="L15" s="159"/>
      <c r="M15" s="160"/>
      <c r="O15" s="187" t="s">
        <v>14</v>
      </c>
      <c r="P15" s="187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</row>
    <row r="16" spans="1:34" ht="27.75" customHeight="1" thickBot="1">
      <c r="A16" s="190" t="s">
        <v>5</v>
      </c>
      <c r="B16" s="191"/>
      <c r="C16" s="191"/>
      <c r="D16" s="191"/>
      <c r="E16" s="192"/>
      <c r="F16" s="193">
        <f>Y35</f>
        <v>0</v>
      </c>
      <c r="G16" s="194"/>
      <c r="H16" s="194"/>
      <c r="I16" s="194"/>
      <c r="J16" s="194"/>
      <c r="K16" s="194"/>
      <c r="L16" s="194"/>
      <c r="M16" s="195"/>
      <c r="O16" s="187" t="s">
        <v>13</v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</row>
    <row r="17" spans="1:34" ht="24" customHeight="1">
      <c r="A17" s="2"/>
      <c r="F17" s="18"/>
      <c r="G17" s="18"/>
      <c r="H17" s="18"/>
      <c r="I17" s="18"/>
      <c r="J17" s="18"/>
      <c r="K17" s="18"/>
      <c r="L17" s="18"/>
      <c r="M17" s="18"/>
      <c r="O17" s="187" t="s">
        <v>12</v>
      </c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1:34" ht="21.75" customHeight="1">
      <c r="A18" s="152" t="s">
        <v>6</v>
      </c>
      <c r="B18" s="153"/>
      <c r="C18" s="153"/>
      <c r="D18" s="153"/>
      <c r="E18" s="154"/>
      <c r="F18" s="199">
        <f>+F12-F13-F16</f>
        <v>0</v>
      </c>
      <c r="G18" s="200"/>
      <c r="H18" s="200"/>
      <c r="I18" s="200"/>
      <c r="J18" s="200"/>
      <c r="K18" s="200"/>
      <c r="L18" s="201"/>
      <c r="M18" s="18"/>
      <c r="R18" s="187" t="s">
        <v>34</v>
      </c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</row>
    <row r="19" spans="1:34" ht="15" customHeight="1">
      <c r="P19" s="187"/>
      <c r="Q19" s="202" t="s">
        <v>35</v>
      </c>
      <c r="R19" s="202"/>
      <c r="S19" s="202" t="s">
        <v>36</v>
      </c>
      <c r="T19" s="202"/>
      <c r="U19" s="202"/>
      <c r="V19" s="202"/>
      <c r="W19" s="202"/>
      <c r="X19" s="202" t="s">
        <v>36</v>
      </c>
      <c r="Y19" s="202"/>
      <c r="Z19" s="202"/>
      <c r="AA19" s="202"/>
      <c r="AB19" s="202"/>
      <c r="AC19" s="202" t="s">
        <v>54</v>
      </c>
      <c r="AD19" s="202"/>
      <c r="AE19" s="202"/>
      <c r="AF19" s="202"/>
      <c r="AG19" s="202"/>
    </row>
    <row r="20" spans="1:34" ht="10.5" customHeight="1">
      <c r="A20" s="206" t="s">
        <v>7</v>
      </c>
      <c r="B20" s="206"/>
      <c r="C20" s="206"/>
      <c r="D20" s="207" t="s">
        <v>8</v>
      </c>
      <c r="E20" s="207"/>
      <c r="F20" s="207"/>
      <c r="G20" s="207"/>
      <c r="H20" s="207" t="s">
        <v>9</v>
      </c>
      <c r="I20" s="207"/>
      <c r="J20" s="207"/>
      <c r="K20" s="207"/>
      <c r="L20" s="207"/>
      <c r="P20" s="187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 spans="1:34" ht="10.5" customHeight="1">
      <c r="A21" s="206"/>
      <c r="B21" s="206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4" ht="21" customHeight="1">
      <c r="A22" s="33" t="s">
        <v>10</v>
      </c>
      <c r="B22" s="33" t="s">
        <v>11</v>
      </c>
      <c r="C22" s="174" t="s">
        <v>55</v>
      </c>
      <c r="D22" s="175"/>
      <c r="E22" s="175"/>
      <c r="F22" s="175"/>
      <c r="G22" s="175"/>
      <c r="H22" s="175"/>
      <c r="I22" s="176"/>
      <c r="J22" s="174" t="s">
        <v>18</v>
      </c>
      <c r="K22" s="175"/>
      <c r="L22" s="175"/>
      <c r="M22" s="176"/>
      <c r="N22" s="174" t="s">
        <v>17</v>
      </c>
      <c r="O22" s="176"/>
      <c r="P22" s="174" t="s">
        <v>16</v>
      </c>
      <c r="Q22" s="175"/>
      <c r="R22" s="175"/>
      <c r="S22" s="174" t="s">
        <v>53</v>
      </c>
      <c r="T22" s="175"/>
      <c r="U22" s="175"/>
      <c r="V22" s="175"/>
      <c r="W22" s="175"/>
      <c r="X22" s="176"/>
      <c r="Y22" s="174" t="s">
        <v>41</v>
      </c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34" ht="21" customHeight="1">
      <c r="A23" s="34">
        <f>取引先控!A23</f>
        <v>0</v>
      </c>
      <c r="B23" s="34">
        <f>取引先控!B23</f>
        <v>0</v>
      </c>
      <c r="C23" s="265">
        <f>取引先控!C23</f>
        <v>0</v>
      </c>
      <c r="D23" s="266"/>
      <c r="E23" s="266"/>
      <c r="F23" s="266"/>
      <c r="G23" s="266"/>
      <c r="H23" s="266"/>
      <c r="I23" s="267"/>
      <c r="J23" s="269">
        <f>取引先控!J23</f>
        <v>0</v>
      </c>
      <c r="K23" s="270"/>
      <c r="L23" s="270"/>
      <c r="M23" s="277"/>
      <c r="N23" s="269">
        <f>取引先控!N23</f>
        <v>0</v>
      </c>
      <c r="O23" s="277"/>
      <c r="P23" s="269">
        <f>取引先控!P23</f>
        <v>0</v>
      </c>
      <c r="Q23" s="270"/>
      <c r="R23" s="270"/>
      <c r="S23" s="271">
        <f>取引先控!S23</f>
        <v>0</v>
      </c>
      <c r="T23" s="272"/>
      <c r="U23" s="272"/>
      <c r="V23" s="272"/>
      <c r="W23" s="272"/>
      <c r="X23" s="273"/>
      <c r="Y23" s="219">
        <f>N23*S23</f>
        <v>0</v>
      </c>
      <c r="Z23" s="220"/>
      <c r="AA23" s="220"/>
      <c r="AB23" s="220"/>
      <c r="AC23" s="220"/>
      <c r="AD23" s="220"/>
      <c r="AE23" s="220"/>
      <c r="AF23" s="220"/>
      <c r="AG23" s="220"/>
      <c r="AH23" s="221"/>
    </row>
    <row r="24" spans="1:34" ht="21" customHeight="1">
      <c r="A24" s="34">
        <f>取引先控!A24</f>
        <v>0</v>
      </c>
      <c r="B24" s="34">
        <f>取引先控!B24</f>
        <v>0</v>
      </c>
      <c r="C24" s="265">
        <f>取引先控!C24</f>
        <v>0</v>
      </c>
      <c r="D24" s="266"/>
      <c r="E24" s="266"/>
      <c r="F24" s="266"/>
      <c r="G24" s="266"/>
      <c r="H24" s="266"/>
      <c r="I24" s="267"/>
      <c r="J24" s="269">
        <f>取引先控!J24</f>
        <v>0</v>
      </c>
      <c r="K24" s="270"/>
      <c r="L24" s="270"/>
      <c r="M24" s="277"/>
      <c r="N24" s="269">
        <f>取引先控!N24</f>
        <v>0</v>
      </c>
      <c r="O24" s="277"/>
      <c r="P24" s="269">
        <f>取引先控!P24</f>
        <v>0</v>
      </c>
      <c r="Q24" s="270"/>
      <c r="R24" s="270"/>
      <c r="S24" s="271">
        <f>取引先控!S24</f>
        <v>0</v>
      </c>
      <c r="T24" s="272"/>
      <c r="U24" s="272"/>
      <c r="V24" s="272"/>
      <c r="W24" s="272"/>
      <c r="X24" s="273"/>
      <c r="Y24" s="219">
        <f t="shared" ref="Y24:Y32" si="0">N24*S24</f>
        <v>0</v>
      </c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1:34" ht="21" customHeight="1">
      <c r="A25" s="34">
        <f>取引先控!A25</f>
        <v>0</v>
      </c>
      <c r="B25" s="34">
        <f>取引先控!B25</f>
        <v>0</v>
      </c>
      <c r="C25" s="265">
        <f>取引先控!C25</f>
        <v>0</v>
      </c>
      <c r="D25" s="266"/>
      <c r="E25" s="266"/>
      <c r="F25" s="266"/>
      <c r="G25" s="266"/>
      <c r="H25" s="266"/>
      <c r="I25" s="267"/>
      <c r="J25" s="269">
        <f>取引先控!J25</f>
        <v>0</v>
      </c>
      <c r="K25" s="270"/>
      <c r="L25" s="270"/>
      <c r="M25" s="277"/>
      <c r="N25" s="269">
        <f>取引先控!N25</f>
        <v>0</v>
      </c>
      <c r="O25" s="277"/>
      <c r="P25" s="269">
        <f>取引先控!P25</f>
        <v>0</v>
      </c>
      <c r="Q25" s="270"/>
      <c r="R25" s="270"/>
      <c r="S25" s="271">
        <f>取引先控!S25</f>
        <v>0</v>
      </c>
      <c r="T25" s="272"/>
      <c r="U25" s="272"/>
      <c r="V25" s="272"/>
      <c r="W25" s="272"/>
      <c r="X25" s="273"/>
      <c r="Y25" s="219">
        <f t="shared" si="0"/>
        <v>0</v>
      </c>
      <c r="Z25" s="220"/>
      <c r="AA25" s="220"/>
      <c r="AB25" s="220"/>
      <c r="AC25" s="220"/>
      <c r="AD25" s="220"/>
      <c r="AE25" s="220"/>
      <c r="AF25" s="220"/>
      <c r="AG25" s="220"/>
      <c r="AH25" s="221"/>
    </row>
    <row r="26" spans="1:34" ht="21" customHeight="1">
      <c r="A26" s="34">
        <f>取引先控!A26</f>
        <v>0</v>
      </c>
      <c r="B26" s="34">
        <f>取引先控!B26</f>
        <v>0</v>
      </c>
      <c r="C26" s="265">
        <f>取引先控!C26</f>
        <v>0</v>
      </c>
      <c r="D26" s="266"/>
      <c r="E26" s="266"/>
      <c r="F26" s="266"/>
      <c r="G26" s="266"/>
      <c r="H26" s="266"/>
      <c r="I26" s="267"/>
      <c r="J26" s="269">
        <f>取引先控!J26</f>
        <v>0</v>
      </c>
      <c r="K26" s="270"/>
      <c r="L26" s="270"/>
      <c r="M26" s="277"/>
      <c r="N26" s="269">
        <f>取引先控!N26</f>
        <v>0</v>
      </c>
      <c r="O26" s="277"/>
      <c r="P26" s="269">
        <f>取引先控!P26</f>
        <v>0</v>
      </c>
      <c r="Q26" s="270"/>
      <c r="R26" s="270"/>
      <c r="S26" s="271">
        <f>取引先控!S26</f>
        <v>0</v>
      </c>
      <c r="T26" s="272"/>
      <c r="U26" s="272"/>
      <c r="V26" s="272"/>
      <c r="W26" s="272"/>
      <c r="X26" s="273"/>
      <c r="Y26" s="219">
        <f t="shared" si="0"/>
        <v>0</v>
      </c>
      <c r="Z26" s="220"/>
      <c r="AA26" s="220"/>
      <c r="AB26" s="220"/>
      <c r="AC26" s="220"/>
      <c r="AD26" s="220"/>
      <c r="AE26" s="220"/>
      <c r="AF26" s="220"/>
      <c r="AG26" s="220"/>
      <c r="AH26" s="221"/>
    </row>
    <row r="27" spans="1:34" ht="21" customHeight="1">
      <c r="A27" s="34">
        <f>取引先控!A27</f>
        <v>0</v>
      </c>
      <c r="B27" s="34">
        <f>取引先控!B27</f>
        <v>0</v>
      </c>
      <c r="C27" s="265">
        <f>取引先控!C27</f>
        <v>0</v>
      </c>
      <c r="D27" s="266"/>
      <c r="E27" s="266"/>
      <c r="F27" s="266"/>
      <c r="G27" s="266"/>
      <c r="H27" s="266"/>
      <c r="I27" s="267"/>
      <c r="J27" s="269">
        <f>取引先控!J27</f>
        <v>0</v>
      </c>
      <c r="K27" s="270"/>
      <c r="L27" s="270"/>
      <c r="M27" s="277"/>
      <c r="N27" s="269">
        <f>取引先控!N27</f>
        <v>0</v>
      </c>
      <c r="O27" s="277"/>
      <c r="P27" s="269">
        <f>取引先控!P27</f>
        <v>0</v>
      </c>
      <c r="Q27" s="270"/>
      <c r="R27" s="270"/>
      <c r="S27" s="271">
        <f>取引先控!S27</f>
        <v>0</v>
      </c>
      <c r="T27" s="272"/>
      <c r="U27" s="272"/>
      <c r="V27" s="272"/>
      <c r="W27" s="272"/>
      <c r="X27" s="273"/>
      <c r="Y27" s="219">
        <f t="shared" si="0"/>
        <v>0</v>
      </c>
      <c r="Z27" s="220"/>
      <c r="AA27" s="220"/>
      <c r="AB27" s="220"/>
      <c r="AC27" s="220"/>
      <c r="AD27" s="220"/>
      <c r="AE27" s="220"/>
      <c r="AF27" s="220"/>
      <c r="AG27" s="220"/>
      <c r="AH27" s="221"/>
    </row>
    <row r="28" spans="1:34" ht="21" customHeight="1">
      <c r="A28" s="34">
        <f>取引先控!A28</f>
        <v>0</v>
      </c>
      <c r="B28" s="34">
        <f>取引先控!B28</f>
        <v>0</v>
      </c>
      <c r="C28" s="265">
        <f>取引先控!C28</f>
        <v>0</v>
      </c>
      <c r="D28" s="266"/>
      <c r="E28" s="266"/>
      <c r="F28" s="266"/>
      <c r="G28" s="266"/>
      <c r="H28" s="266"/>
      <c r="I28" s="267"/>
      <c r="J28" s="269">
        <f>取引先控!J28</f>
        <v>0</v>
      </c>
      <c r="K28" s="270"/>
      <c r="L28" s="270"/>
      <c r="M28" s="277"/>
      <c r="N28" s="269">
        <f>取引先控!N28</f>
        <v>0</v>
      </c>
      <c r="O28" s="277"/>
      <c r="P28" s="269">
        <f>取引先控!P28</f>
        <v>0</v>
      </c>
      <c r="Q28" s="270"/>
      <c r="R28" s="270"/>
      <c r="S28" s="271">
        <f>取引先控!S28</f>
        <v>0</v>
      </c>
      <c r="T28" s="272"/>
      <c r="U28" s="272"/>
      <c r="V28" s="272"/>
      <c r="W28" s="272"/>
      <c r="X28" s="273"/>
      <c r="Y28" s="219">
        <f t="shared" si="0"/>
        <v>0</v>
      </c>
      <c r="Z28" s="220"/>
      <c r="AA28" s="220"/>
      <c r="AB28" s="220"/>
      <c r="AC28" s="220"/>
      <c r="AD28" s="220"/>
      <c r="AE28" s="220"/>
      <c r="AF28" s="220"/>
      <c r="AG28" s="220"/>
      <c r="AH28" s="221"/>
    </row>
    <row r="29" spans="1:34" ht="21" customHeight="1">
      <c r="A29" s="34">
        <f>取引先控!A29</f>
        <v>0</v>
      </c>
      <c r="B29" s="34">
        <f>取引先控!B29</f>
        <v>0</v>
      </c>
      <c r="C29" s="265">
        <f>取引先控!C29</f>
        <v>0</v>
      </c>
      <c r="D29" s="266"/>
      <c r="E29" s="266"/>
      <c r="F29" s="266"/>
      <c r="G29" s="266"/>
      <c r="H29" s="266"/>
      <c r="I29" s="267"/>
      <c r="J29" s="269">
        <f>取引先控!J29</f>
        <v>0</v>
      </c>
      <c r="K29" s="270"/>
      <c r="L29" s="270"/>
      <c r="M29" s="277"/>
      <c r="N29" s="269">
        <f>取引先控!N29</f>
        <v>0</v>
      </c>
      <c r="O29" s="277"/>
      <c r="P29" s="269">
        <f>取引先控!P29</f>
        <v>0</v>
      </c>
      <c r="Q29" s="270"/>
      <c r="R29" s="270"/>
      <c r="S29" s="271">
        <f>取引先控!S29</f>
        <v>0</v>
      </c>
      <c r="T29" s="272"/>
      <c r="U29" s="272"/>
      <c r="V29" s="272"/>
      <c r="W29" s="272"/>
      <c r="X29" s="273"/>
      <c r="Y29" s="219">
        <f t="shared" si="0"/>
        <v>0</v>
      </c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34" ht="21" customHeight="1">
      <c r="A30" s="34">
        <f>取引先控!A30</f>
        <v>0</v>
      </c>
      <c r="B30" s="34">
        <f>取引先控!B30</f>
        <v>0</v>
      </c>
      <c r="C30" s="265">
        <f>取引先控!C30</f>
        <v>0</v>
      </c>
      <c r="D30" s="266"/>
      <c r="E30" s="266"/>
      <c r="F30" s="266"/>
      <c r="G30" s="266"/>
      <c r="H30" s="266"/>
      <c r="I30" s="267"/>
      <c r="J30" s="269">
        <f>取引先控!J30</f>
        <v>0</v>
      </c>
      <c r="K30" s="270"/>
      <c r="L30" s="270"/>
      <c r="M30" s="277"/>
      <c r="N30" s="269">
        <f>取引先控!N30</f>
        <v>0</v>
      </c>
      <c r="O30" s="277"/>
      <c r="P30" s="269">
        <f>取引先控!P30</f>
        <v>0</v>
      </c>
      <c r="Q30" s="270"/>
      <c r="R30" s="270"/>
      <c r="S30" s="271">
        <f>取引先控!S30</f>
        <v>0</v>
      </c>
      <c r="T30" s="272"/>
      <c r="U30" s="272"/>
      <c r="V30" s="272"/>
      <c r="W30" s="272"/>
      <c r="X30" s="273"/>
      <c r="Y30" s="219">
        <f t="shared" si="0"/>
        <v>0</v>
      </c>
      <c r="Z30" s="220"/>
      <c r="AA30" s="220"/>
      <c r="AB30" s="220"/>
      <c r="AC30" s="220"/>
      <c r="AD30" s="220"/>
      <c r="AE30" s="220"/>
      <c r="AF30" s="220"/>
      <c r="AG30" s="220"/>
      <c r="AH30" s="221"/>
    </row>
    <row r="31" spans="1:34" ht="21" customHeight="1">
      <c r="A31" s="34">
        <f>取引先控!A31</f>
        <v>0</v>
      </c>
      <c r="B31" s="34">
        <f>取引先控!B31</f>
        <v>0</v>
      </c>
      <c r="C31" s="265">
        <f>取引先控!C31</f>
        <v>0</v>
      </c>
      <c r="D31" s="266"/>
      <c r="E31" s="266"/>
      <c r="F31" s="266"/>
      <c r="G31" s="266"/>
      <c r="H31" s="266"/>
      <c r="I31" s="267"/>
      <c r="J31" s="269">
        <f>取引先控!J31</f>
        <v>0</v>
      </c>
      <c r="K31" s="270"/>
      <c r="L31" s="270"/>
      <c r="M31" s="277"/>
      <c r="N31" s="269">
        <f>取引先控!N31</f>
        <v>0</v>
      </c>
      <c r="O31" s="277"/>
      <c r="P31" s="269">
        <f>取引先控!P31</f>
        <v>0</v>
      </c>
      <c r="Q31" s="270"/>
      <c r="R31" s="270"/>
      <c r="S31" s="271">
        <f>取引先控!S31</f>
        <v>0</v>
      </c>
      <c r="T31" s="272"/>
      <c r="U31" s="272"/>
      <c r="V31" s="272"/>
      <c r="W31" s="272"/>
      <c r="X31" s="273"/>
      <c r="Y31" s="219">
        <f t="shared" si="0"/>
        <v>0</v>
      </c>
      <c r="Z31" s="220"/>
      <c r="AA31" s="220"/>
      <c r="AB31" s="220"/>
      <c r="AC31" s="220"/>
      <c r="AD31" s="220"/>
      <c r="AE31" s="220"/>
      <c r="AF31" s="220"/>
      <c r="AG31" s="220"/>
      <c r="AH31" s="221"/>
    </row>
    <row r="32" spans="1:34" ht="21" customHeight="1">
      <c r="A32" s="34">
        <f>取引先控!A32</f>
        <v>0</v>
      </c>
      <c r="B32" s="34">
        <f>取引先控!B32</f>
        <v>0</v>
      </c>
      <c r="C32" s="265">
        <f>取引先控!C32</f>
        <v>0</v>
      </c>
      <c r="D32" s="266"/>
      <c r="E32" s="266"/>
      <c r="F32" s="266"/>
      <c r="G32" s="266"/>
      <c r="H32" s="266"/>
      <c r="I32" s="267"/>
      <c r="J32" s="269">
        <f>取引先控!J32</f>
        <v>0</v>
      </c>
      <c r="K32" s="270"/>
      <c r="L32" s="270"/>
      <c r="M32" s="277"/>
      <c r="N32" s="269">
        <f>取引先控!N32</f>
        <v>0</v>
      </c>
      <c r="O32" s="277"/>
      <c r="P32" s="269">
        <f>取引先控!P32</f>
        <v>0</v>
      </c>
      <c r="Q32" s="270"/>
      <c r="R32" s="270"/>
      <c r="S32" s="271">
        <f>取引先控!S32</f>
        <v>0</v>
      </c>
      <c r="T32" s="272"/>
      <c r="U32" s="272"/>
      <c r="V32" s="272"/>
      <c r="W32" s="272"/>
      <c r="X32" s="273"/>
      <c r="Y32" s="219">
        <f t="shared" si="0"/>
        <v>0</v>
      </c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1:34" ht="21" customHeight="1">
      <c r="A33" s="11"/>
      <c r="B33" s="13"/>
      <c r="C33" s="13"/>
      <c r="D33" s="13"/>
      <c r="E33" s="13"/>
      <c r="F33" s="13"/>
      <c r="G33" s="13"/>
      <c r="H33" s="13" t="s">
        <v>40</v>
      </c>
      <c r="I33" s="13"/>
      <c r="J33" s="13"/>
      <c r="K33" s="13"/>
      <c r="L33" s="13" t="s">
        <v>41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243">
        <f>SUM(Y23:AH32)</f>
        <v>0</v>
      </c>
      <c r="Z33" s="244"/>
      <c r="AA33" s="244"/>
      <c r="AB33" s="244"/>
      <c r="AC33" s="244"/>
      <c r="AD33" s="244"/>
      <c r="AE33" s="244"/>
      <c r="AF33" s="244"/>
      <c r="AG33" s="244"/>
      <c r="AH33" s="245"/>
    </row>
    <row r="34" spans="1:34" ht="21" customHeight="1" thickBot="1">
      <c r="A34" s="3"/>
      <c r="B34" s="4"/>
      <c r="C34" s="4"/>
      <c r="D34" s="4"/>
      <c r="E34" s="4"/>
      <c r="F34" s="4"/>
      <c r="G34" s="4"/>
      <c r="H34" s="4" t="s">
        <v>42</v>
      </c>
      <c r="I34" s="4"/>
      <c r="J34" s="4" t="s">
        <v>24</v>
      </c>
      <c r="K34" s="4"/>
      <c r="L34" s="29" t="s">
        <v>15</v>
      </c>
      <c r="M34" s="29"/>
      <c r="N34" s="4" t="s">
        <v>44</v>
      </c>
      <c r="O34" s="31">
        <v>10</v>
      </c>
      <c r="P34" s="268" t="s">
        <v>45</v>
      </c>
      <c r="Q34" s="268"/>
      <c r="R34" s="4" t="s">
        <v>46</v>
      </c>
      <c r="S34" s="4"/>
      <c r="T34" s="4"/>
      <c r="V34" s="4"/>
      <c r="W34" s="4"/>
      <c r="X34" s="5"/>
      <c r="Y34" s="247">
        <f>Y33*10%</f>
        <v>0</v>
      </c>
      <c r="Z34" s="248"/>
      <c r="AA34" s="248"/>
      <c r="AB34" s="248"/>
      <c r="AC34" s="248"/>
      <c r="AD34" s="248"/>
      <c r="AE34" s="248"/>
      <c r="AF34" s="248"/>
      <c r="AG34" s="248"/>
      <c r="AH34" s="249"/>
    </row>
    <row r="35" spans="1:34" ht="21" customHeight="1" thickBot="1">
      <c r="A35" s="24"/>
      <c r="B35" s="25"/>
      <c r="C35" s="25"/>
      <c r="D35" s="25"/>
      <c r="E35" s="25"/>
      <c r="F35" s="25"/>
      <c r="G35" s="25"/>
      <c r="H35" s="25" t="s">
        <v>43</v>
      </c>
      <c r="I35" s="25"/>
      <c r="J35" s="25"/>
      <c r="K35" s="25"/>
      <c r="L35" s="25" t="s">
        <v>41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50">
        <f>SUM(Y33:Y34)</f>
        <v>0</v>
      </c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 ht="21" customHeight="1">
      <c r="B36" s="19" t="s">
        <v>25</v>
      </c>
      <c r="C36" s="253" t="s">
        <v>32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34" ht="17.100000000000001" customHeight="1">
      <c r="B37" s="237" t="s">
        <v>26</v>
      </c>
      <c r="C37" s="238"/>
      <c r="D37" s="204"/>
      <c r="E37" s="254"/>
      <c r="F37" s="255"/>
      <c r="G37" s="255"/>
      <c r="H37" s="255"/>
      <c r="I37" s="255"/>
      <c r="J37" s="256"/>
      <c r="K37" s="260"/>
      <c r="L37" s="261"/>
      <c r="M37" s="261"/>
      <c r="N37" s="4"/>
      <c r="O37" s="237" t="s">
        <v>30</v>
      </c>
      <c r="P37" s="238"/>
      <c r="Q37" s="238"/>
      <c r="R37" s="238"/>
      <c r="S37" s="238"/>
      <c r="T37" s="262" t="s">
        <v>51</v>
      </c>
      <c r="U37" s="263"/>
      <c r="V37" s="264"/>
      <c r="W37" s="226"/>
      <c r="X37" s="227"/>
      <c r="Y37" s="227"/>
      <c r="Z37" s="227"/>
      <c r="AA37" s="227"/>
      <c r="AB37" s="227"/>
      <c r="AC37" s="227"/>
      <c r="AD37" s="227"/>
      <c r="AE37" s="228"/>
      <c r="AF37" s="27"/>
    </row>
    <row r="38" spans="1:34" ht="17.100000000000001" customHeight="1">
      <c r="B38" s="240"/>
      <c r="C38" s="241"/>
      <c r="D38" s="205"/>
      <c r="E38" s="257"/>
      <c r="F38" s="258"/>
      <c r="G38" s="258"/>
      <c r="H38" s="258"/>
      <c r="I38" s="258"/>
      <c r="J38" s="259"/>
      <c r="K38" s="232"/>
      <c r="L38" s="233"/>
      <c r="M38" s="233"/>
      <c r="N38" s="20" t="s">
        <v>27</v>
      </c>
      <c r="O38" s="232" t="s">
        <v>31</v>
      </c>
      <c r="P38" s="233"/>
      <c r="Q38" s="233"/>
      <c r="R38" s="233"/>
      <c r="S38" s="233"/>
      <c r="T38" s="234" t="s">
        <v>52</v>
      </c>
      <c r="U38" s="235"/>
      <c r="V38" s="236"/>
      <c r="W38" s="229"/>
      <c r="X38" s="230"/>
      <c r="Y38" s="230"/>
      <c r="Z38" s="230"/>
      <c r="AA38" s="230"/>
      <c r="AB38" s="230"/>
      <c r="AC38" s="230"/>
      <c r="AD38" s="230"/>
      <c r="AE38" s="231"/>
      <c r="AF38" s="27"/>
    </row>
    <row r="39" spans="1:34" ht="13.5" customHeight="1">
      <c r="B39" s="237" t="s">
        <v>28</v>
      </c>
      <c r="C39" s="238"/>
      <c r="D39" s="204"/>
      <c r="E39" s="21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2"/>
      <c r="AD39" s="22"/>
      <c r="AE39" s="23"/>
    </row>
    <row r="40" spans="1:34" ht="24.75" customHeight="1">
      <c r="B40" s="240" t="s">
        <v>29</v>
      </c>
      <c r="C40" s="241"/>
      <c r="D40" s="205"/>
      <c r="E40" s="9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9"/>
      <c r="AD40" s="9"/>
      <c r="AE40" s="10"/>
    </row>
  </sheetData>
  <mergeCells count="143">
    <mergeCell ref="P34:Q34"/>
    <mergeCell ref="Y33:AH33"/>
    <mergeCell ref="Y34:AH34"/>
    <mergeCell ref="AG19:AG20"/>
    <mergeCell ref="Y28:AH28"/>
    <mergeCell ref="Y29:AH29"/>
    <mergeCell ref="Y30:AH30"/>
    <mergeCell ref="Y31:AH31"/>
    <mergeCell ref="Y32:AH32"/>
    <mergeCell ref="W19:W20"/>
    <mergeCell ref="X19:X20"/>
    <mergeCell ref="Y19:Y20"/>
    <mergeCell ref="Z19:Z20"/>
    <mergeCell ref="AA19:AA20"/>
    <mergeCell ref="AB19:AB20"/>
    <mergeCell ref="P26:R26"/>
    <mergeCell ref="P27:R27"/>
    <mergeCell ref="Y26:AH26"/>
    <mergeCell ref="Y27:AH27"/>
    <mergeCell ref="P22:R22"/>
    <mergeCell ref="P23:R23"/>
    <mergeCell ref="S22:X22"/>
    <mergeCell ref="Y22:AH22"/>
    <mergeCell ref="S23:X23"/>
    <mergeCell ref="B39:D39"/>
    <mergeCell ref="B40:D40"/>
    <mergeCell ref="C36:R36"/>
    <mergeCell ref="B37:D38"/>
    <mergeCell ref="K37:M38"/>
    <mergeCell ref="E37:J38"/>
    <mergeCell ref="O38:S38"/>
    <mergeCell ref="O37:S37"/>
    <mergeCell ref="F40:AB40"/>
    <mergeCell ref="F39:AB39"/>
    <mergeCell ref="T37:V37"/>
    <mergeCell ref="T38:V38"/>
    <mergeCell ref="W37:AE38"/>
    <mergeCell ref="A20:C21"/>
    <mergeCell ref="D20:G21"/>
    <mergeCell ref="H20:L21"/>
    <mergeCell ref="C29:I29"/>
    <mergeCell ref="J29:M29"/>
    <mergeCell ref="N29:O29"/>
    <mergeCell ref="C28:I28"/>
    <mergeCell ref="J28:M28"/>
    <mergeCell ref="N28:O28"/>
    <mergeCell ref="C27:I27"/>
    <mergeCell ref="J27:M27"/>
    <mergeCell ref="N27:O27"/>
    <mergeCell ref="C26:I26"/>
    <mergeCell ref="J26:M26"/>
    <mergeCell ref="N26:O26"/>
    <mergeCell ref="C23:I23"/>
    <mergeCell ref="J23:M23"/>
    <mergeCell ref="N23:O23"/>
    <mergeCell ref="C22:I22"/>
    <mergeCell ref="J22:M22"/>
    <mergeCell ref="N24:O24"/>
    <mergeCell ref="N22:O22"/>
    <mergeCell ref="S25:X25"/>
    <mergeCell ref="S26:X26"/>
    <mergeCell ref="S27:X27"/>
    <mergeCell ref="P24:R24"/>
    <mergeCell ref="Y35:AH35"/>
    <mergeCell ref="C30:I30"/>
    <mergeCell ref="J30:M30"/>
    <mergeCell ref="N30:O30"/>
    <mergeCell ref="P28:R28"/>
    <mergeCell ref="P29:R29"/>
    <mergeCell ref="P30:R30"/>
    <mergeCell ref="P31:R31"/>
    <mergeCell ref="P32:R32"/>
    <mergeCell ref="S28:X28"/>
    <mergeCell ref="S29:X29"/>
    <mergeCell ref="S30:X30"/>
    <mergeCell ref="S31:X31"/>
    <mergeCell ref="S32:X32"/>
    <mergeCell ref="C32:I32"/>
    <mergeCell ref="J32:M32"/>
    <mergeCell ref="N32:O32"/>
    <mergeCell ref="C31:I31"/>
    <mergeCell ref="J31:M31"/>
    <mergeCell ref="N31:O31"/>
    <mergeCell ref="Y23:AH23"/>
    <mergeCell ref="S24:X24"/>
    <mergeCell ref="P25:R25"/>
    <mergeCell ref="Y24:AH24"/>
    <mergeCell ref="Y25:AH25"/>
    <mergeCell ref="A18:E18"/>
    <mergeCell ref="F18:L18"/>
    <mergeCell ref="P19:P20"/>
    <mergeCell ref="Q19:Q20"/>
    <mergeCell ref="R19:R20"/>
    <mergeCell ref="S19:S20"/>
    <mergeCell ref="T19:T20"/>
    <mergeCell ref="U19:U20"/>
    <mergeCell ref="V19:V20"/>
    <mergeCell ref="R18:AF18"/>
    <mergeCell ref="AC19:AC20"/>
    <mergeCell ref="AD19:AD20"/>
    <mergeCell ref="AE19:AE20"/>
    <mergeCell ref="AF19:AF20"/>
    <mergeCell ref="C25:I25"/>
    <mergeCell ref="J25:M25"/>
    <mergeCell ref="N25:O25"/>
    <mergeCell ref="C24:I24"/>
    <mergeCell ref="J24:M24"/>
    <mergeCell ref="V1:AH1"/>
    <mergeCell ref="A10:C10"/>
    <mergeCell ref="D10:M10"/>
    <mergeCell ref="A12:E12"/>
    <mergeCell ref="F12:M12"/>
    <mergeCell ref="A14:E14"/>
    <mergeCell ref="F14:M14"/>
    <mergeCell ref="A15:E15"/>
    <mergeCell ref="F15:M15"/>
    <mergeCell ref="R14:U14"/>
    <mergeCell ref="R2:U2"/>
    <mergeCell ref="V2:Y2"/>
    <mergeCell ref="Z2:AC2"/>
    <mergeCell ref="AD2:AG2"/>
    <mergeCell ref="P6:Y6"/>
    <mergeCell ref="AD14:AF14"/>
    <mergeCell ref="Z14:AB14"/>
    <mergeCell ref="O15:P15"/>
    <mergeCell ref="Q15:AH15"/>
    <mergeCell ref="V14:X14"/>
    <mergeCell ref="A4:J4"/>
    <mergeCell ref="I1:T1"/>
    <mergeCell ref="Q16:AH16"/>
    <mergeCell ref="Q17:AH17"/>
    <mergeCell ref="A16:E16"/>
    <mergeCell ref="F16:M16"/>
    <mergeCell ref="A13:E13"/>
    <mergeCell ref="F13:M13"/>
    <mergeCell ref="A8:C8"/>
    <mergeCell ref="D8:F8"/>
    <mergeCell ref="G8:I8"/>
    <mergeCell ref="J8:M8"/>
    <mergeCell ref="A9:C9"/>
    <mergeCell ref="D9:M9"/>
    <mergeCell ref="O16:P16"/>
    <mergeCell ref="O17:P17"/>
  </mergeCells>
  <phoneticPr fontId="1"/>
  <pageMargins left="0.78740157480314965" right="0.39370078740157483" top="0.47244094488188981" bottom="0.31496062992125984" header="0.31496062992125984" footer="0.31496062992125984"/>
  <pageSetup paperSize="9" orientation="portrait" r:id="rId1"/>
  <ignoredErrors>
    <ignoredError sqref="D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</vt:lpstr>
      <vt:lpstr>記入例</vt:lpstr>
      <vt:lpstr>取引先控</vt:lpstr>
      <vt:lpstr> 現場用 </vt:lpstr>
      <vt:lpstr> 提出用  </vt:lpstr>
      <vt:lpstr>記入例!Print_Area</vt:lpstr>
      <vt:lpstr>取引先控!Print_Area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浜田 総務部</cp:lastModifiedBy>
  <cp:lastPrinted>2024-04-15T07:52:01Z</cp:lastPrinted>
  <dcterms:created xsi:type="dcterms:W3CDTF">2017-09-21T07:55:44Z</dcterms:created>
  <dcterms:modified xsi:type="dcterms:W3CDTF">2024-11-01T02:35:52Z</dcterms:modified>
</cp:coreProperties>
</file>